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lg18-fs01\行革推進室\★★ふるさと納税関係★★\★中間事業者プロポ関係\05HP\様式\"/>
    </mc:Choice>
  </mc:AlternateContent>
  <bookViews>
    <workbookView xWindow="0" yWindow="0" windowWidth="20490" windowHeight="7530"/>
  </bookViews>
  <sheets>
    <sheet name="見積書" sheetId="2" r:id="rId1"/>
    <sheet name="内訳書" sheetId="1" r:id="rId2"/>
  </sheets>
  <definedNames>
    <definedName name="_xlnm.Print_Area" localSheetId="1">内訳書!$A$1:$J$38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I35" i="1"/>
  <c r="I31" i="1"/>
  <c r="I27" i="1"/>
  <c r="I15" i="1"/>
  <c r="I19" i="1"/>
  <c r="I23" i="1"/>
  <c r="I7" i="1"/>
  <c r="I38" i="1" l="1"/>
  <c r="A22" i="2" s="1"/>
</calcChain>
</file>

<file path=xl/sharedStrings.xml><?xml version="1.0" encoding="utf-8"?>
<sst xmlns="http://schemas.openxmlformats.org/spreadsheetml/2006/main" count="65" uniqueCount="49">
  <si>
    <t>項目</t>
    <rPh sb="0" eb="2">
      <t>コウモク</t>
    </rPh>
    <phoneticPr fontId="2"/>
  </si>
  <si>
    <t>② ふるさと納税中間管理業務</t>
    <phoneticPr fontId="2"/>
  </si>
  <si>
    <t>計算式</t>
    <rPh sb="0" eb="2">
      <t>ケイサン</t>
    </rPh>
    <rPh sb="2" eb="3">
      <t>シキ</t>
    </rPh>
    <phoneticPr fontId="2"/>
  </si>
  <si>
    <t>見積上限額</t>
    <rPh sb="0" eb="2">
      <t>ミツ</t>
    </rPh>
    <rPh sb="2" eb="5">
      <t>ジョウゲンガク</t>
    </rPh>
    <phoneticPr fontId="2"/>
  </si>
  <si>
    <t>準備金上限額 300万円 （税抜）</t>
    <phoneticPr fontId="2"/>
  </si>
  <si>
    <t>委託料割合上限 6.0% （税抜）</t>
    <phoneticPr fontId="2"/>
  </si>
  <si>
    <t>⑤ふるなびポイント対応業務</t>
    <phoneticPr fontId="2"/>
  </si>
  <si>
    <t>⑥返礼品未選択者対応業務</t>
    <phoneticPr fontId="2"/>
  </si>
  <si>
    <t>単価上限額は
１件当たり 250円 （税抜）</t>
    <rPh sb="0" eb="2">
      <t>タンカ</t>
    </rPh>
    <rPh sb="2" eb="4">
      <t>ジョウゲン</t>
    </rPh>
    <rPh sb="4" eb="5">
      <t>ガク</t>
    </rPh>
    <rPh sb="19" eb="20">
      <t>ゼイ</t>
    </rPh>
    <rPh sb="20" eb="21">
      <t>ヌ</t>
    </rPh>
    <phoneticPr fontId="2"/>
  </si>
  <si>
    <t>単価上限額は
１件当たり 250円 （税抜）</t>
    <rPh sb="0" eb="2">
      <t>タンカ</t>
    </rPh>
    <rPh sb="2" eb="4">
      <t>ジョウゲン</t>
    </rPh>
    <rPh sb="4" eb="5">
      <t>ガク</t>
    </rPh>
    <phoneticPr fontId="2"/>
  </si>
  <si>
    <t>③受領証明書、ワンストップ
　特例申請書発行・発送業務</t>
    <phoneticPr fontId="2"/>
  </si>
  <si>
    <t>④ワンストップ特例申請受付
　データ作成業務</t>
    <phoneticPr fontId="2"/>
  </si>
  <si>
    <t>① 準備期間に係る準備業務
（契約締結～R7.9.30まで）</t>
    <phoneticPr fontId="2"/>
  </si>
  <si>
    <t>見積額（円）</t>
    <rPh sb="0" eb="2">
      <t>ミツモリ</t>
    </rPh>
    <rPh sb="2" eb="3">
      <t>ガク</t>
    </rPh>
    <rPh sb="4" eb="5">
      <t>エン</t>
    </rPh>
    <phoneticPr fontId="2"/>
  </si>
  <si>
    <t>見積合計金額（①～⑥の合計）</t>
    <phoneticPr fontId="2"/>
  </si>
  <si>
    <t>※条件等の詳細は実施要領５．見積上限額及び契約等を参照してください。</t>
    <phoneticPr fontId="2"/>
  </si>
  <si>
    <t>※見積額は消費税及び地方消費税を除いた額とします。</t>
    <phoneticPr fontId="2"/>
  </si>
  <si>
    <t>【見積内訳書】　</t>
    <rPh sb="1" eb="3">
      <t>ミツ</t>
    </rPh>
    <phoneticPr fontId="2"/>
  </si>
  <si>
    <t>（様式９号）</t>
    <phoneticPr fontId="2"/>
  </si>
  <si>
    <t>洲本市ふるさと納税中間管理業務委託
経費見積書</t>
    <phoneticPr fontId="2"/>
  </si>
  <si>
    <t>令和　　年　　月　　日</t>
    <phoneticPr fontId="2"/>
  </si>
  <si>
    <t>洲本市長　宛</t>
    <phoneticPr fontId="2"/>
  </si>
  <si>
    <t>所 在 地</t>
  </si>
  <si>
    <t>会 社 名</t>
    <phoneticPr fontId="2"/>
  </si>
  <si>
    <t>代表者名</t>
    <phoneticPr fontId="2"/>
  </si>
  <si>
    <t>㊞</t>
    <phoneticPr fontId="2"/>
  </si>
  <si>
    <t>中間管理業務委託仕様書」等を確認の上、下記のとおり見積りします。</t>
    <phoneticPr fontId="2"/>
  </si>
  <si>
    <r>
      <t>　洲本市ふるさと納税中間管理業務委託</t>
    </r>
    <r>
      <rPr>
        <sz val="11"/>
        <color rgb="FF000000"/>
        <rFont val="ＭＳ Ｐ明朝"/>
        <family val="1"/>
        <charset val="128"/>
      </rPr>
      <t>に係る委託料について、別紙「</t>
    </r>
    <r>
      <rPr>
        <sz val="11"/>
        <color theme="1"/>
        <rFont val="ＭＳ Ｐ明朝"/>
        <family val="1"/>
        <charset val="128"/>
      </rPr>
      <t>洲本市ふるさと納税</t>
    </r>
    <phoneticPr fontId="2"/>
  </si>
  <si>
    <t>記</t>
    <phoneticPr fontId="2"/>
  </si>
  <si>
    <t>１．見積合計金額（①～⑥の合計）</t>
    <phoneticPr fontId="2"/>
  </si>
  <si>
    <t>円也（消費税及び地方消費税を除く）</t>
    <rPh sb="0" eb="1">
      <t>エン</t>
    </rPh>
    <rPh sb="1" eb="2">
      <t>ナリ</t>
    </rPh>
    <phoneticPr fontId="2"/>
  </si>
  <si>
    <t xml:space="preserve">※別添、内訳書も合わせて提出してください。 </t>
    <phoneticPr fontId="2"/>
  </si>
  <si>
    <t>※黄色の網掛け部分のみ入力をお願いします。</t>
    <rPh sb="11" eb="13">
      <t>ニュウリョク</t>
    </rPh>
    <rPh sb="15" eb="16">
      <t>ネガ</t>
    </rPh>
    <phoneticPr fontId="2"/>
  </si>
  <si>
    <t>見積額</t>
    <rPh sb="0" eb="2">
      <t>ミツモリ</t>
    </rPh>
    <rPh sb="2" eb="3">
      <t>ガク</t>
    </rPh>
    <phoneticPr fontId="2"/>
  </si>
  <si>
    <t>円（税抜）</t>
    <rPh sb="0" eb="1">
      <t>エン</t>
    </rPh>
    <rPh sb="2" eb="3">
      <t>ゼイ</t>
    </rPh>
    <rPh sb="3" eb="4">
      <t>ヌ</t>
    </rPh>
    <phoneticPr fontId="2"/>
  </si>
  <si>
    <t>％（税抜）</t>
  </si>
  <si>
    <t>寄附額の</t>
    <rPh sb="0" eb="2">
      <t>キフ</t>
    </rPh>
    <rPh sb="2" eb="3">
      <t>ガク</t>
    </rPh>
    <phoneticPr fontId="2"/>
  </si>
  <si>
    <t>×</t>
    <phoneticPr fontId="2"/>
  </si>
  <si>
    <t>円（税抜）</t>
    <rPh sb="0" eb="1">
      <t>エン</t>
    </rPh>
    <rPh sb="2" eb="4">
      <t>ゼイヌキ</t>
    </rPh>
    <phoneticPr fontId="2"/>
  </si>
  <si>
    <t>（ア）受領証明書のみ　　</t>
    <rPh sb="3" eb="5">
      <t>ジュリョウ</t>
    </rPh>
    <rPh sb="5" eb="8">
      <t>ショウメイショ</t>
    </rPh>
    <phoneticPr fontId="2"/>
  </si>
  <si>
    <t>（イ）受領証明書及びﾜﾝｽﾄｯﾌﾟ特例申請書
　　</t>
    <phoneticPr fontId="2"/>
  </si>
  <si>
    <t>（ア）紙申請受付　　</t>
    <rPh sb="3" eb="4">
      <t>カミ</t>
    </rPh>
    <rPh sb="4" eb="6">
      <t>シンセイ</t>
    </rPh>
    <rPh sb="6" eb="8">
      <t>ウケツケ</t>
    </rPh>
    <phoneticPr fontId="2"/>
  </si>
  <si>
    <t>（イ）WEB申請</t>
    <rPh sb="6" eb="8">
      <t>シンセイ</t>
    </rPh>
    <phoneticPr fontId="2"/>
  </si>
  <si>
    <t>・返礼品見込額2,400万円を0.3で割り戻し割戻寄附金見込額を算出　</t>
    <phoneticPr fontId="2"/>
  </si>
  <si>
    <t>・返礼品見込額480万円を0.3で割り戻し割戻寄附金見込額を算出</t>
    <phoneticPr fontId="2"/>
  </si>
  <si>
    <t>　　寄附見込額</t>
    <rPh sb="6" eb="7">
      <t>ガク</t>
    </rPh>
    <phoneticPr fontId="2"/>
  </si>
  <si>
    <t>　　発送見込件数</t>
    <rPh sb="2" eb="4">
      <t>ハッソウ</t>
    </rPh>
    <rPh sb="4" eb="6">
      <t>ミコミ</t>
    </rPh>
    <rPh sb="6" eb="8">
      <t>ケンスウ</t>
    </rPh>
    <phoneticPr fontId="2"/>
  </si>
  <si>
    <t>　　受付見込</t>
    <phoneticPr fontId="2"/>
  </si>
  <si>
    <t>　　割戻寄附金見込額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</si>
</sst>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円&quot;"/>
    <numFmt numFmtId="177" formatCode="0.00_ "/>
    <numFmt numFmtId="178" formatCode="#,##0\ &quot;件&quot;"/>
    <numFmt numFmtId="179" formatCode="#,##0\ &quot;万円&quot;"/>
    <numFmt numFmtId="180" formatCode="#,##0\ &quot;千円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0" fontId="5" fillId="0" borderId="6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76" fontId="0" fillId="0" borderId="16" xfId="0" applyNumberFormat="1" applyBorder="1">
      <alignment vertical="center"/>
    </xf>
    <xf numFmtId="0" fontId="3" fillId="0" borderId="11" xfId="0" applyFont="1" applyBorder="1" applyAlignment="1">
      <alignment horizontal="left" vertical="center" wrapText="1"/>
    </xf>
    <xf numFmtId="176" fontId="0" fillId="0" borderId="17" xfId="0" applyNumberFormat="1" applyBorder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176" fontId="0" fillId="0" borderId="17" xfId="1" applyNumberFormat="1" applyFont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8" fontId="4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9" fontId="4" fillId="0" borderId="0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76" fontId="0" fillId="0" borderId="0" xfId="0" applyNumberFormat="1" applyBorder="1">
      <alignment vertical="center"/>
    </xf>
    <xf numFmtId="0" fontId="4" fillId="0" borderId="11" xfId="0" applyFont="1" applyBorder="1">
      <alignment vertical="center"/>
    </xf>
    <xf numFmtId="0" fontId="4" fillId="0" borderId="15" xfId="0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77" fontId="13" fillId="3" borderId="0" xfId="0" applyNumberFormat="1" applyFont="1" applyFill="1" applyBorder="1" applyAlignment="1" applyProtection="1">
      <alignment horizontal="right" vertical="center" wrapText="1"/>
      <protection locked="0"/>
    </xf>
    <xf numFmtId="38" fontId="14" fillId="3" borderId="0" xfId="1" applyFont="1" applyFill="1" applyBorder="1" applyAlignment="1" applyProtection="1">
      <alignment vertical="center" wrapText="1"/>
      <protection locked="0"/>
    </xf>
    <xf numFmtId="177" fontId="13" fillId="3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8" fontId="10" fillId="0" borderId="0" xfId="1" applyFont="1" applyBorder="1" applyAlignment="1" applyProtection="1">
      <alignment horizontal="right" vertical="center"/>
      <protection locked="0"/>
    </xf>
    <xf numFmtId="38" fontId="10" fillId="0" borderId="7" xfId="1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8" fontId="14" fillId="3" borderId="0" xfId="1" applyFont="1" applyFill="1" applyBorder="1" applyAlignment="1" applyProtection="1">
      <alignment horizontal="right" vertical="center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workbookViewId="0">
      <selection activeCell="G16" sqref="G16"/>
    </sheetView>
  </sheetViews>
  <sheetFormatPr defaultRowHeight="13.5" x14ac:dyDescent="0.4"/>
  <cols>
    <col min="1" max="16384" width="9" style="11"/>
  </cols>
  <sheetData>
    <row r="1" spans="1:8" ht="15.95" customHeight="1" x14ac:dyDescent="0.4">
      <c r="A1" s="12"/>
      <c r="B1" s="12"/>
      <c r="C1" s="12"/>
      <c r="D1" s="12"/>
      <c r="E1" s="12"/>
      <c r="F1" s="12"/>
      <c r="G1" s="12"/>
      <c r="H1" s="12"/>
    </row>
    <row r="2" spans="1:8" ht="15.95" customHeight="1" x14ac:dyDescent="0.4">
      <c r="A2" s="12"/>
      <c r="B2" s="12"/>
      <c r="C2" s="12"/>
      <c r="D2" s="12"/>
      <c r="E2" s="12"/>
      <c r="F2" s="12"/>
      <c r="G2" s="12"/>
      <c r="H2" s="12"/>
    </row>
    <row r="3" spans="1:8" ht="15.95" customHeight="1" x14ac:dyDescent="0.4">
      <c r="A3" s="12" t="s">
        <v>18</v>
      </c>
      <c r="B3" s="12"/>
      <c r="C3" s="12"/>
      <c r="D3" s="12"/>
      <c r="E3" s="12"/>
      <c r="F3" s="12"/>
      <c r="G3" s="12"/>
      <c r="H3" s="12"/>
    </row>
    <row r="4" spans="1:8" ht="56.25" customHeight="1" x14ac:dyDescent="0.4">
      <c r="A4" s="62" t="s">
        <v>19</v>
      </c>
      <c r="B4" s="63"/>
      <c r="C4" s="63"/>
      <c r="D4" s="63"/>
      <c r="E4" s="63"/>
      <c r="F4" s="63"/>
      <c r="G4" s="63"/>
      <c r="H4" s="63"/>
    </row>
    <row r="5" spans="1:8" ht="15.95" customHeight="1" x14ac:dyDescent="0.4">
      <c r="A5" s="12"/>
      <c r="B5" s="12"/>
      <c r="C5" s="12"/>
      <c r="D5" s="12"/>
      <c r="E5" s="12"/>
      <c r="F5" s="12"/>
      <c r="G5" s="12"/>
      <c r="H5" s="13" t="s">
        <v>20</v>
      </c>
    </row>
    <row r="6" spans="1:8" ht="15.95" customHeight="1" x14ac:dyDescent="0.4">
      <c r="A6" s="12" t="s">
        <v>21</v>
      </c>
      <c r="B6" s="12"/>
      <c r="C6" s="12"/>
      <c r="D6" s="12"/>
      <c r="E6" s="12"/>
      <c r="F6" s="12"/>
      <c r="G6" s="12"/>
      <c r="H6" s="12"/>
    </row>
    <row r="7" spans="1:8" ht="15.95" customHeight="1" x14ac:dyDescent="0.4">
      <c r="A7" s="12"/>
      <c r="B7" s="12"/>
      <c r="C7" s="12"/>
      <c r="D7" s="12"/>
      <c r="E7" s="12"/>
      <c r="F7" s="12"/>
      <c r="G7" s="12"/>
      <c r="H7" s="12"/>
    </row>
    <row r="8" spans="1:8" ht="15.95" customHeight="1" x14ac:dyDescent="0.4">
      <c r="A8" s="12"/>
      <c r="B8" s="12"/>
      <c r="C8" s="12"/>
      <c r="D8" s="12"/>
      <c r="E8" s="14" t="s">
        <v>22</v>
      </c>
      <c r="F8" s="12"/>
      <c r="G8" s="12"/>
      <c r="H8" s="12"/>
    </row>
    <row r="9" spans="1:8" ht="15.95" customHeight="1" x14ac:dyDescent="0.4">
      <c r="A9" s="12"/>
      <c r="B9" s="12"/>
      <c r="C9" s="12"/>
      <c r="D9" s="12"/>
      <c r="E9" s="12"/>
      <c r="F9" s="12"/>
      <c r="G9" s="12"/>
      <c r="H9" s="12"/>
    </row>
    <row r="10" spans="1:8" ht="15.95" customHeight="1" x14ac:dyDescent="0.4">
      <c r="A10" s="12"/>
      <c r="B10" s="12"/>
      <c r="C10" s="12"/>
      <c r="D10" s="12"/>
      <c r="E10" s="12" t="s">
        <v>23</v>
      </c>
      <c r="F10" s="12"/>
      <c r="G10" s="12"/>
      <c r="H10" s="12"/>
    </row>
    <row r="11" spans="1:8" ht="15.95" customHeight="1" x14ac:dyDescent="0.4">
      <c r="A11" s="12"/>
      <c r="B11" s="12"/>
      <c r="C11" s="12"/>
      <c r="D11" s="12"/>
      <c r="E11" s="12"/>
      <c r="F11" s="12"/>
      <c r="G11" s="12"/>
      <c r="H11" s="12"/>
    </row>
    <row r="12" spans="1:8" ht="15.95" customHeight="1" x14ac:dyDescent="0.4">
      <c r="A12" s="12"/>
      <c r="B12" s="12"/>
      <c r="C12" s="12"/>
      <c r="D12" s="12"/>
      <c r="E12" s="12" t="s">
        <v>24</v>
      </c>
      <c r="F12" s="12"/>
      <c r="G12" s="12"/>
      <c r="H12" s="15" t="s">
        <v>25</v>
      </c>
    </row>
    <row r="13" spans="1:8" ht="15.95" customHeight="1" x14ac:dyDescent="0.4">
      <c r="A13" s="12"/>
      <c r="B13" s="12"/>
      <c r="C13" s="12"/>
      <c r="D13" s="12"/>
      <c r="E13" s="12"/>
      <c r="F13" s="12"/>
      <c r="G13" s="12"/>
      <c r="H13" s="15"/>
    </row>
    <row r="14" spans="1:8" ht="15.95" customHeight="1" x14ac:dyDescent="0.4">
      <c r="A14" s="12"/>
      <c r="B14" s="12"/>
      <c r="C14" s="12"/>
      <c r="D14" s="12"/>
      <c r="E14" s="12"/>
      <c r="F14" s="12"/>
      <c r="G14" s="12"/>
      <c r="H14" s="12"/>
    </row>
    <row r="15" spans="1:8" ht="15.95" customHeight="1" x14ac:dyDescent="0.4">
      <c r="A15" s="16" t="s">
        <v>27</v>
      </c>
      <c r="B15" s="12"/>
      <c r="C15" s="12"/>
      <c r="D15" s="12"/>
      <c r="E15" s="12"/>
      <c r="F15" s="12"/>
      <c r="G15" s="12"/>
      <c r="H15" s="12"/>
    </row>
    <row r="16" spans="1:8" ht="15.95" customHeight="1" x14ac:dyDescent="0.4">
      <c r="A16" s="12" t="s">
        <v>26</v>
      </c>
      <c r="B16" s="12"/>
      <c r="C16" s="12"/>
      <c r="D16" s="12"/>
      <c r="E16" s="12"/>
      <c r="F16" s="12"/>
      <c r="G16" s="12"/>
      <c r="H16" s="12"/>
    </row>
    <row r="17" spans="1:8" ht="15.95" customHeight="1" x14ac:dyDescent="0.4">
      <c r="A17" s="12"/>
      <c r="B17" s="12"/>
      <c r="C17" s="12"/>
      <c r="D17" s="12"/>
      <c r="E17" s="12"/>
      <c r="F17" s="12"/>
      <c r="G17" s="12"/>
      <c r="H17" s="12"/>
    </row>
    <row r="18" spans="1:8" ht="15.95" customHeight="1" x14ac:dyDescent="0.4">
      <c r="A18" s="64" t="s">
        <v>28</v>
      </c>
      <c r="B18" s="64"/>
      <c r="C18" s="64"/>
      <c r="D18" s="64"/>
      <c r="E18" s="64"/>
      <c r="F18" s="64"/>
      <c r="G18" s="64"/>
      <c r="H18" s="64"/>
    </row>
    <row r="19" spans="1:8" ht="15.95" customHeight="1" x14ac:dyDescent="0.4">
      <c r="A19" s="12"/>
      <c r="B19" s="12"/>
      <c r="C19" s="12"/>
      <c r="D19" s="12"/>
      <c r="E19" s="12"/>
      <c r="F19" s="12"/>
      <c r="G19" s="12"/>
      <c r="H19" s="12"/>
    </row>
    <row r="20" spans="1:8" ht="15.95" customHeight="1" x14ac:dyDescent="0.4">
      <c r="A20" s="12" t="s">
        <v>29</v>
      </c>
      <c r="B20" s="12"/>
      <c r="C20" s="12"/>
      <c r="D20" s="12"/>
      <c r="E20" s="12"/>
      <c r="F20" s="12"/>
      <c r="G20" s="12"/>
      <c r="H20" s="12"/>
    </row>
    <row r="21" spans="1:8" ht="15.95" customHeight="1" x14ac:dyDescent="0.4">
      <c r="A21" s="12"/>
      <c r="B21" s="12"/>
      <c r="C21" s="12"/>
      <c r="D21" s="12"/>
      <c r="E21" s="12"/>
      <c r="F21" s="12"/>
      <c r="G21" s="12"/>
      <c r="H21" s="12"/>
    </row>
    <row r="22" spans="1:8" ht="29.25" customHeight="1" x14ac:dyDescent="0.4">
      <c r="A22" s="65" t="str">
        <f>IF(内訳書!I38=0,"",内訳書!I38)</f>
        <v/>
      </c>
      <c r="B22" s="65"/>
      <c r="C22" s="66"/>
      <c r="D22" s="66"/>
      <c r="E22" s="12" t="s">
        <v>30</v>
      </c>
      <c r="F22" s="17"/>
      <c r="G22" s="12"/>
      <c r="H22" s="12"/>
    </row>
    <row r="23" spans="1:8" ht="15.95" customHeight="1" x14ac:dyDescent="0.4">
      <c r="A23" s="18"/>
      <c r="B23" s="18"/>
      <c r="C23" s="12"/>
      <c r="D23" s="12"/>
      <c r="E23" s="12"/>
      <c r="F23" s="12"/>
      <c r="G23" s="12"/>
      <c r="H23" s="12"/>
    </row>
    <row r="24" spans="1:8" ht="15.95" customHeight="1" x14ac:dyDescent="0.4">
      <c r="A24" s="12"/>
      <c r="B24" s="12"/>
      <c r="C24" s="18"/>
      <c r="D24" s="12"/>
      <c r="E24" s="12"/>
      <c r="F24" s="12"/>
      <c r="G24" s="12"/>
      <c r="H24" s="12"/>
    </row>
    <row r="25" spans="1:8" ht="15.95" customHeight="1" x14ac:dyDescent="0.4">
      <c r="A25" s="12"/>
      <c r="B25" s="12"/>
      <c r="C25" s="12"/>
      <c r="D25" s="12"/>
      <c r="E25" s="12"/>
      <c r="F25" s="12"/>
      <c r="G25" s="12"/>
      <c r="H25" s="12"/>
    </row>
    <row r="26" spans="1:8" ht="15.95" customHeight="1" x14ac:dyDescent="0.4">
      <c r="A26" s="12" t="s">
        <v>31</v>
      </c>
      <c r="B26" s="12"/>
      <c r="C26" s="12"/>
      <c r="D26" s="12"/>
      <c r="E26" s="12"/>
      <c r="F26" s="12"/>
      <c r="G26" s="12"/>
      <c r="H26" s="12"/>
    </row>
    <row r="27" spans="1:8" ht="15.95" customHeight="1" x14ac:dyDescent="0.4">
      <c r="A27" s="12"/>
      <c r="B27" s="12"/>
      <c r="C27" s="12"/>
      <c r="D27" s="12"/>
      <c r="E27" s="12"/>
      <c r="F27" s="12"/>
      <c r="G27" s="12"/>
      <c r="H27" s="12"/>
    </row>
    <row r="28" spans="1:8" ht="15.95" customHeight="1" x14ac:dyDescent="0.4">
      <c r="A28" s="12"/>
      <c r="B28" s="12"/>
      <c r="C28" s="12"/>
      <c r="D28" s="12"/>
      <c r="E28" s="12"/>
      <c r="F28" s="12"/>
      <c r="G28" s="12"/>
      <c r="H28" s="12"/>
    </row>
    <row r="29" spans="1:8" ht="15.95" customHeight="1" x14ac:dyDescent="0.4">
      <c r="A29" s="12"/>
      <c r="B29" s="12"/>
      <c r="C29" s="12"/>
      <c r="D29" s="12"/>
      <c r="E29" s="12"/>
      <c r="F29" s="12"/>
      <c r="G29" s="12"/>
      <c r="H29" s="12"/>
    </row>
    <row r="30" spans="1:8" ht="15.95" customHeight="1" x14ac:dyDescent="0.4">
      <c r="A30" s="12"/>
      <c r="B30" s="12"/>
      <c r="C30" s="12"/>
      <c r="D30" s="12"/>
      <c r="E30" s="12"/>
      <c r="F30" s="12"/>
      <c r="G30" s="12"/>
      <c r="H30" s="12"/>
    </row>
    <row r="31" spans="1:8" ht="15.95" customHeight="1" x14ac:dyDescent="0.4">
      <c r="A31" s="12"/>
      <c r="B31" s="12"/>
      <c r="C31" s="12"/>
      <c r="D31" s="12"/>
      <c r="E31" s="12"/>
      <c r="F31" s="12"/>
      <c r="G31" s="12"/>
      <c r="H31" s="12"/>
    </row>
    <row r="32" spans="1:8" ht="15.95" customHeight="1" x14ac:dyDescent="0.4">
      <c r="A32" s="12"/>
      <c r="B32" s="12"/>
      <c r="C32" s="12"/>
      <c r="D32" s="12"/>
      <c r="E32" s="12"/>
      <c r="F32" s="12"/>
      <c r="G32" s="12"/>
      <c r="H32" s="12"/>
    </row>
    <row r="33" spans="1:8" ht="15.95" customHeight="1" x14ac:dyDescent="0.4">
      <c r="A33" s="12"/>
      <c r="B33" s="12"/>
      <c r="C33" s="12"/>
      <c r="D33" s="12"/>
      <c r="E33" s="12"/>
      <c r="F33" s="12"/>
      <c r="G33" s="12"/>
      <c r="H33" s="12"/>
    </row>
    <row r="34" spans="1:8" ht="15.95" customHeight="1" x14ac:dyDescent="0.4">
      <c r="A34" s="12"/>
      <c r="B34" s="12"/>
      <c r="C34" s="12"/>
      <c r="D34" s="12"/>
      <c r="E34" s="12"/>
      <c r="F34" s="12"/>
      <c r="G34" s="12"/>
      <c r="H34" s="12"/>
    </row>
    <row r="35" spans="1:8" ht="15.95" customHeight="1" x14ac:dyDescent="0.4">
      <c r="A35" s="12"/>
      <c r="B35" s="12"/>
      <c r="C35" s="12"/>
      <c r="D35" s="12"/>
      <c r="E35" s="12"/>
      <c r="F35" s="12"/>
      <c r="G35" s="12"/>
      <c r="H35" s="12"/>
    </row>
    <row r="36" spans="1:8" ht="15.95" customHeight="1" x14ac:dyDescent="0.4">
      <c r="A36" s="12"/>
      <c r="B36" s="12"/>
      <c r="C36" s="12"/>
      <c r="D36" s="12"/>
      <c r="E36" s="12"/>
      <c r="F36" s="12"/>
      <c r="G36" s="12"/>
      <c r="H36" s="12"/>
    </row>
    <row r="37" spans="1:8" ht="15.95" customHeight="1" x14ac:dyDescent="0.4">
      <c r="A37" s="12"/>
      <c r="B37" s="12"/>
      <c r="C37" s="12"/>
      <c r="D37" s="12"/>
      <c r="E37" s="12"/>
      <c r="F37" s="12"/>
      <c r="G37" s="12"/>
      <c r="H37" s="12"/>
    </row>
    <row r="38" spans="1:8" ht="15.95" customHeight="1" x14ac:dyDescent="0.4">
      <c r="A38" s="12"/>
      <c r="B38" s="12"/>
      <c r="C38" s="12"/>
      <c r="D38" s="12"/>
      <c r="E38" s="12"/>
      <c r="F38" s="12"/>
      <c r="G38" s="12"/>
      <c r="H38" s="12"/>
    </row>
    <row r="39" spans="1:8" ht="15.95" customHeight="1" x14ac:dyDescent="0.4">
      <c r="A39" s="12"/>
      <c r="B39" s="12"/>
      <c r="C39" s="12"/>
      <c r="D39" s="12"/>
      <c r="E39" s="12"/>
      <c r="F39" s="12"/>
      <c r="G39" s="12"/>
      <c r="H39" s="12"/>
    </row>
    <row r="40" spans="1:8" ht="15.95" customHeight="1" x14ac:dyDescent="0.4">
      <c r="A40" s="12"/>
      <c r="B40" s="12"/>
      <c r="C40" s="12"/>
      <c r="D40" s="12"/>
      <c r="E40" s="12"/>
      <c r="F40" s="12"/>
      <c r="G40" s="12"/>
      <c r="H40" s="12"/>
    </row>
    <row r="41" spans="1:8" ht="15.95" customHeight="1" x14ac:dyDescent="0.4">
      <c r="A41" s="12"/>
      <c r="B41" s="12"/>
      <c r="C41" s="12"/>
      <c r="D41" s="12"/>
      <c r="E41" s="12"/>
      <c r="F41" s="12"/>
      <c r="G41" s="12"/>
      <c r="H41" s="12"/>
    </row>
    <row r="42" spans="1:8" ht="15.95" customHeight="1" x14ac:dyDescent="0.4"/>
    <row r="43" spans="1:8" ht="15.95" customHeight="1" x14ac:dyDescent="0.4"/>
    <row r="44" spans="1:8" ht="15.95" customHeight="1" x14ac:dyDescent="0.4"/>
    <row r="45" spans="1:8" ht="15.95" customHeight="1" x14ac:dyDescent="0.4"/>
    <row r="46" spans="1:8" ht="15.95" customHeight="1" x14ac:dyDescent="0.4"/>
    <row r="47" spans="1:8" ht="15.95" customHeight="1" x14ac:dyDescent="0.4"/>
    <row r="48" spans="1:8" ht="15.95" customHeight="1" x14ac:dyDescent="0.4"/>
    <row r="49" ht="15.95" customHeight="1" x14ac:dyDescent="0.4"/>
    <row r="50" ht="15.95" customHeight="1" x14ac:dyDescent="0.4"/>
    <row r="51" ht="15.95" customHeight="1" x14ac:dyDescent="0.4"/>
    <row r="52" ht="15.95" customHeight="1" x14ac:dyDescent="0.4"/>
    <row r="53" ht="15.95" customHeight="1" x14ac:dyDescent="0.4"/>
    <row r="54" ht="15.95" customHeight="1" x14ac:dyDescent="0.4"/>
    <row r="55" ht="15.95" customHeight="1" x14ac:dyDescent="0.4"/>
    <row r="56" ht="15.95" customHeight="1" x14ac:dyDescent="0.4"/>
    <row r="57" ht="15.95" customHeight="1" x14ac:dyDescent="0.4"/>
    <row r="58" ht="15.95" customHeight="1" x14ac:dyDescent="0.4"/>
  </sheetData>
  <sheetProtection sheet="1" objects="1" scenarios="1"/>
  <mergeCells count="3">
    <mergeCell ref="A4:H4"/>
    <mergeCell ref="A18:H18"/>
    <mergeCell ref="A22:D22"/>
  </mergeCells>
  <phoneticPr fontId="2"/>
  <pageMargins left="0.9055118110236221" right="0.905511811023622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opLeftCell="A4" zoomScale="115" zoomScaleNormal="115" workbookViewId="0">
      <selection activeCell="F7" sqref="F7:G7"/>
    </sheetView>
  </sheetViews>
  <sheetFormatPr defaultRowHeight="18.75" x14ac:dyDescent="0.4"/>
  <cols>
    <col min="1" max="1" width="1.125" customWidth="1"/>
    <col min="2" max="2" width="24.75" style="1" customWidth="1"/>
    <col min="3" max="3" width="26.25" bestFit="1" customWidth="1"/>
    <col min="4" max="4" width="18.625" style="44" customWidth="1"/>
    <col min="5" max="5" width="10.625" customWidth="1"/>
    <col min="6" max="6" width="4.625" style="41" customWidth="1"/>
    <col min="7" max="7" width="8.375" customWidth="1"/>
    <col min="8" max="8" width="10.5" style="19" customWidth="1"/>
    <col min="9" max="9" width="19.375" customWidth="1"/>
    <col min="10" max="10" width="1.625" customWidth="1"/>
  </cols>
  <sheetData>
    <row r="1" spans="2:9" x14ac:dyDescent="0.4">
      <c r="B1" t="s">
        <v>17</v>
      </c>
    </row>
    <row r="2" spans="2:9" x14ac:dyDescent="0.4">
      <c r="B2" t="s">
        <v>15</v>
      </c>
      <c r="C2" s="40"/>
    </row>
    <row r="3" spans="2:9" x14ac:dyDescent="0.4">
      <c r="B3" t="s">
        <v>32</v>
      </c>
      <c r="C3" s="40"/>
    </row>
    <row r="4" spans="2:9" x14ac:dyDescent="0.4">
      <c r="B4" t="s">
        <v>16</v>
      </c>
      <c r="C4" s="40"/>
    </row>
    <row r="5" spans="2:9" ht="28.5" customHeight="1" x14ac:dyDescent="0.4">
      <c r="B5" s="7" t="s">
        <v>0</v>
      </c>
      <c r="C5" s="8" t="s">
        <v>3</v>
      </c>
      <c r="D5" s="74" t="s">
        <v>2</v>
      </c>
      <c r="E5" s="75"/>
      <c r="F5" s="75"/>
      <c r="G5" s="75"/>
      <c r="H5" s="76"/>
      <c r="I5" s="2" t="s">
        <v>13</v>
      </c>
    </row>
    <row r="6" spans="2:9" ht="6" customHeight="1" x14ac:dyDescent="0.4">
      <c r="B6" s="72" t="s">
        <v>12</v>
      </c>
      <c r="C6" s="72" t="s">
        <v>4</v>
      </c>
      <c r="D6" s="49"/>
      <c r="E6" s="34"/>
      <c r="F6" s="34"/>
      <c r="G6" s="25"/>
      <c r="H6" s="24"/>
      <c r="I6" s="3"/>
    </row>
    <row r="7" spans="2:9" ht="30" customHeight="1" x14ac:dyDescent="0.4">
      <c r="B7" s="68"/>
      <c r="C7" s="72"/>
      <c r="D7" s="58" t="s">
        <v>33</v>
      </c>
      <c r="E7" s="35"/>
      <c r="F7" s="77"/>
      <c r="G7" s="77"/>
      <c r="H7" s="29" t="s">
        <v>34</v>
      </c>
      <c r="I7" s="30">
        <f>+F7</f>
        <v>0</v>
      </c>
    </row>
    <row r="8" spans="2:9" ht="6" customHeight="1" x14ac:dyDescent="0.4">
      <c r="B8" s="73"/>
      <c r="C8" s="73"/>
      <c r="D8" s="52"/>
      <c r="E8" s="36"/>
      <c r="F8" s="50"/>
      <c r="G8" s="26"/>
      <c r="H8" s="27"/>
      <c r="I8" s="28"/>
    </row>
    <row r="9" spans="2:9" ht="6" customHeight="1" x14ac:dyDescent="0.4">
      <c r="B9" s="69" t="s">
        <v>1</v>
      </c>
      <c r="C9" s="72" t="s">
        <v>5</v>
      </c>
      <c r="D9" s="49"/>
      <c r="E9" s="34"/>
      <c r="F9" s="34"/>
      <c r="G9" s="25"/>
      <c r="H9" s="24"/>
      <c r="I9" s="3"/>
    </row>
    <row r="10" spans="2:9" ht="20.100000000000001" customHeight="1" x14ac:dyDescent="0.4">
      <c r="B10" s="70"/>
      <c r="C10" s="68"/>
      <c r="D10" s="53" t="s">
        <v>36</v>
      </c>
      <c r="E10" s="37"/>
      <c r="F10" s="42"/>
      <c r="G10" s="59"/>
      <c r="H10" s="32" t="s">
        <v>35</v>
      </c>
      <c r="I10" s="33"/>
    </row>
    <row r="11" spans="2:9" s="19" customFormat="1" ht="20.100000000000001" customHeight="1" x14ac:dyDescent="0.4">
      <c r="B11" s="70"/>
      <c r="C11" s="68"/>
      <c r="D11" s="53" t="s">
        <v>45</v>
      </c>
      <c r="E11" s="45">
        <v>100000</v>
      </c>
      <c r="F11" s="35" t="s">
        <v>37</v>
      </c>
      <c r="G11" s="51">
        <f>+G10</f>
        <v>0</v>
      </c>
      <c r="I11" s="30">
        <f>+G10*+E11*10000/100</f>
        <v>0</v>
      </c>
    </row>
    <row r="12" spans="2:9" ht="6" customHeight="1" x14ac:dyDescent="0.4">
      <c r="B12" s="71"/>
      <c r="C12" s="73"/>
      <c r="D12" s="52"/>
      <c r="E12" s="36"/>
      <c r="F12" s="36"/>
      <c r="G12" s="26"/>
      <c r="H12" s="27"/>
      <c r="I12" s="28"/>
    </row>
    <row r="13" spans="2:9" s="19" customFormat="1" ht="6" customHeight="1" x14ac:dyDescent="0.4">
      <c r="B13" s="72" t="s">
        <v>10</v>
      </c>
      <c r="C13" s="72" t="s">
        <v>8</v>
      </c>
      <c r="D13" s="49"/>
      <c r="E13" s="34"/>
      <c r="F13" s="34"/>
      <c r="G13" s="25"/>
      <c r="H13" s="24"/>
      <c r="I13" s="3"/>
    </row>
    <row r="14" spans="2:9" s="19" customFormat="1" ht="20.100000000000001" customHeight="1" x14ac:dyDescent="0.4">
      <c r="B14" s="68"/>
      <c r="C14" s="68"/>
      <c r="D14" s="53" t="s">
        <v>39</v>
      </c>
      <c r="E14" s="38"/>
      <c r="F14" s="35"/>
      <c r="G14" s="38"/>
      <c r="H14" s="32"/>
      <c r="I14" s="30"/>
    </row>
    <row r="15" spans="2:9" s="19" customFormat="1" ht="20.100000000000001" customHeight="1" x14ac:dyDescent="0.4">
      <c r="B15" s="68"/>
      <c r="C15" s="68"/>
      <c r="D15" s="53" t="s">
        <v>46</v>
      </c>
      <c r="E15" s="39">
        <v>35000</v>
      </c>
      <c r="F15" s="42" t="s">
        <v>37</v>
      </c>
      <c r="G15" s="60"/>
      <c r="H15" s="32" t="s">
        <v>38</v>
      </c>
      <c r="I15" s="30">
        <f>E15*+G15</f>
        <v>0</v>
      </c>
    </row>
    <row r="16" spans="2:9" ht="6" customHeight="1" x14ac:dyDescent="0.4">
      <c r="B16" s="68"/>
      <c r="C16" s="68"/>
      <c r="D16" s="52"/>
      <c r="E16" s="36"/>
      <c r="F16" s="36"/>
      <c r="G16" s="26"/>
      <c r="H16" s="27"/>
      <c r="I16" s="28"/>
    </row>
    <row r="17" spans="2:9" ht="6" customHeight="1" x14ac:dyDescent="0.4">
      <c r="B17" s="68"/>
      <c r="C17" s="68"/>
      <c r="D17" s="49"/>
      <c r="E17" s="34"/>
      <c r="F17" s="34"/>
      <c r="G17" s="25"/>
      <c r="H17" s="24"/>
      <c r="I17" s="3"/>
    </row>
    <row r="18" spans="2:9" ht="20.100000000000001" customHeight="1" x14ac:dyDescent="0.4">
      <c r="B18" s="68"/>
      <c r="C18" s="68"/>
      <c r="D18" s="53" t="s">
        <v>40</v>
      </c>
      <c r="E18" s="38"/>
      <c r="F18" s="35"/>
      <c r="G18" s="38"/>
      <c r="H18" s="32"/>
      <c r="I18" s="30"/>
    </row>
    <row r="19" spans="2:9" s="19" customFormat="1" ht="20.100000000000001" customHeight="1" x14ac:dyDescent="0.4">
      <c r="B19" s="68"/>
      <c r="C19" s="68"/>
      <c r="D19" s="53" t="s">
        <v>46</v>
      </c>
      <c r="E19" s="39">
        <v>15000</v>
      </c>
      <c r="F19" s="42" t="s">
        <v>37</v>
      </c>
      <c r="G19" s="60"/>
      <c r="H19" s="32" t="s">
        <v>38</v>
      </c>
      <c r="I19" s="30">
        <f>E19*+G19</f>
        <v>0</v>
      </c>
    </row>
    <row r="20" spans="2:9" ht="6" customHeight="1" x14ac:dyDescent="0.4">
      <c r="B20" s="73"/>
      <c r="C20" s="73"/>
      <c r="D20" s="58"/>
      <c r="E20" s="35"/>
      <c r="F20" s="35"/>
      <c r="G20" s="31"/>
      <c r="H20" s="29"/>
      <c r="I20" s="30"/>
    </row>
    <row r="21" spans="2:9" ht="6" customHeight="1" x14ac:dyDescent="0.4">
      <c r="B21" s="72" t="s">
        <v>11</v>
      </c>
      <c r="C21" s="72" t="s">
        <v>9</v>
      </c>
      <c r="D21" s="49"/>
      <c r="E21" s="34"/>
      <c r="F21" s="34"/>
      <c r="G21" s="25"/>
      <c r="H21" s="24"/>
      <c r="I21" s="3"/>
    </row>
    <row r="22" spans="2:9" ht="20.100000000000001" customHeight="1" x14ac:dyDescent="0.4">
      <c r="B22" s="68"/>
      <c r="C22" s="68"/>
      <c r="D22" s="53" t="s">
        <v>41</v>
      </c>
      <c r="E22" s="38"/>
      <c r="F22" s="35"/>
      <c r="G22" s="38"/>
      <c r="H22" s="32"/>
      <c r="I22" s="30"/>
    </row>
    <row r="23" spans="2:9" ht="20.100000000000001" customHeight="1" x14ac:dyDescent="0.4">
      <c r="B23" s="68"/>
      <c r="C23" s="68"/>
      <c r="D23" s="58" t="s">
        <v>47</v>
      </c>
      <c r="E23" s="39">
        <v>6000</v>
      </c>
      <c r="F23" s="42" t="s">
        <v>37</v>
      </c>
      <c r="G23" s="60"/>
      <c r="H23" s="32" t="s">
        <v>38</v>
      </c>
      <c r="I23" s="30">
        <f>E23*+G23</f>
        <v>0</v>
      </c>
    </row>
    <row r="24" spans="2:9" ht="6" customHeight="1" x14ac:dyDescent="0.4">
      <c r="B24" s="68"/>
      <c r="C24" s="68"/>
      <c r="D24" s="58"/>
      <c r="E24" s="35"/>
      <c r="F24" s="35"/>
      <c r="G24" s="31"/>
      <c r="H24" s="29"/>
      <c r="I24" s="30"/>
    </row>
    <row r="25" spans="2:9" ht="6" customHeight="1" x14ac:dyDescent="0.4">
      <c r="B25" s="68"/>
      <c r="C25" s="68"/>
      <c r="D25" s="49"/>
      <c r="E25" s="34"/>
      <c r="F25" s="34"/>
      <c r="G25" s="25"/>
      <c r="H25" s="24"/>
      <c r="I25" s="3"/>
    </row>
    <row r="26" spans="2:9" ht="20.100000000000001" customHeight="1" x14ac:dyDescent="0.4">
      <c r="B26" s="68"/>
      <c r="C26" s="68"/>
      <c r="D26" s="58" t="s">
        <v>42</v>
      </c>
      <c r="E26" s="38"/>
      <c r="F26" s="35"/>
      <c r="G26" s="38"/>
      <c r="H26" s="32"/>
      <c r="I26" s="30"/>
    </row>
    <row r="27" spans="2:9" ht="20.100000000000001" customHeight="1" x14ac:dyDescent="0.4">
      <c r="B27" s="68"/>
      <c r="C27" s="68"/>
      <c r="D27" s="58" t="s">
        <v>47</v>
      </c>
      <c r="E27" s="39">
        <v>9000</v>
      </c>
      <c r="F27" s="42" t="s">
        <v>37</v>
      </c>
      <c r="G27" s="60"/>
      <c r="H27" s="32" t="s">
        <v>38</v>
      </c>
      <c r="I27" s="30">
        <f>E27*+G27</f>
        <v>0</v>
      </c>
    </row>
    <row r="28" spans="2:9" ht="6" customHeight="1" x14ac:dyDescent="0.4">
      <c r="B28" s="73"/>
      <c r="C28" s="73"/>
      <c r="D28" s="58"/>
      <c r="E28" s="35"/>
      <c r="F28" s="35"/>
      <c r="G28" s="31"/>
      <c r="H28" s="29"/>
      <c r="I28" s="30"/>
    </row>
    <row r="29" spans="2:9" ht="6" customHeight="1" x14ac:dyDescent="0.4">
      <c r="B29" s="72" t="s">
        <v>6</v>
      </c>
      <c r="C29" s="56"/>
      <c r="D29" s="49"/>
      <c r="E29" s="34"/>
      <c r="F29" s="34"/>
      <c r="G29" s="25"/>
      <c r="H29" s="24"/>
      <c r="I29" s="3"/>
    </row>
    <row r="30" spans="2:9" ht="20.100000000000001" customHeight="1" x14ac:dyDescent="0.4">
      <c r="B30" s="68"/>
      <c r="C30" s="68" t="s">
        <v>5</v>
      </c>
      <c r="D30" s="53" t="s">
        <v>43</v>
      </c>
      <c r="E30" s="38"/>
      <c r="F30" s="35"/>
      <c r="G30" s="38"/>
      <c r="H30" s="32"/>
      <c r="I30" s="30"/>
    </row>
    <row r="31" spans="2:9" ht="20.100000000000001" customHeight="1" x14ac:dyDescent="0.4">
      <c r="B31" s="68"/>
      <c r="C31" s="68"/>
      <c r="D31" s="58" t="s">
        <v>48</v>
      </c>
      <c r="E31" s="46">
        <v>80000</v>
      </c>
      <c r="F31" s="42" t="s">
        <v>37</v>
      </c>
      <c r="G31" s="61"/>
      <c r="H31" s="32" t="s">
        <v>35</v>
      </c>
      <c r="I31" s="30">
        <f>E31*+G31*1000/100</f>
        <v>0</v>
      </c>
    </row>
    <row r="32" spans="2:9" ht="6" customHeight="1" x14ac:dyDescent="0.4">
      <c r="B32" s="73"/>
      <c r="C32" s="57"/>
      <c r="D32" s="58"/>
      <c r="E32" s="35"/>
      <c r="F32" s="35"/>
      <c r="G32" s="31"/>
      <c r="H32" s="29"/>
      <c r="I32" s="30"/>
    </row>
    <row r="33" spans="2:10" ht="6" customHeight="1" x14ac:dyDescent="0.4">
      <c r="B33" s="49"/>
      <c r="C33" s="56"/>
      <c r="D33" s="49"/>
      <c r="E33" s="34"/>
      <c r="F33" s="34"/>
      <c r="G33" s="25"/>
      <c r="H33" s="24"/>
      <c r="I33" s="3"/>
    </row>
    <row r="34" spans="2:10" ht="20.100000000000001" customHeight="1" x14ac:dyDescent="0.4">
      <c r="B34" s="67" t="s">
        <v>7</v>
      </c>
      <c r="C34" s="68" t="s">
        <v>5</v>
      </c>
      <c r="D34" s="53" t="s">
        <v>44</v>
      </c>
      <c r="E34" s="38"/>
      <c r="F34" s="35"/>
      <c r="G34" s="38"/>
      <c r="H34" s="48"/>
      <c r="I34" s="30"/>
    </row>
    <row r="35" spans="2:10" ht="20.100000000000001" customHeight="1" x14ac:dyDescent="0.4">
      <c r="B35" s="67"/>
      <c r="C35" s="68"/>
      <c r="D35" s="58" t="s">
        <v>48</v>
      </c>
      <c r="E35" s="46">
        <v>16000</v>
      </c>
      <c r="F35" s="42" t="s">
        <v>37</v>
      </c>
      <c r="G35" s="61"/>
      <c r="H35" s="32" t="s">
        <v>35</v>
      </c>
      <c r="I35" s="30">
        <f>E35*+G35*1000/100</f>
        <v>0</v>
      </c>
    </row>
    <row r="36" spans="2:10" ht="6" customHeight="1" x14ac:dyDescent="0.4">
      <c r="B36" s="21"/>
      <c r="C36" s="57"/>
      <c r="D36" s="58"/>
      <c r="E36" s="35"/>
      <c r="F36" s="35"/>
      <c r="G36" s="31"/>
      <c r="H36" s="29"/>
      <c r="I36" s="28"/>
    </row>
    <row r="37" spans="2:10" ht="20.100000000000001" customHeight="1" thickBot="1" x14ac:dyDescent="0.45">
      <c r="B37" s="9"/>
      <c r="C37" s="23"/>
      <c r="D37" s="54"/>
      <c r="E37" s="23"/>
      <c r="F37" s="22"/>
      <c r="G37" s="23"/>
      <c r="H37" s="10"/>
      <c r="I37" s="47"/>
    </row>
    <row r="38" spans="2:10" ht="31.5" customHeight="1" thickTop="1" thickBot="1" x14ac:dyDescent="0.45">
      <c r="B38" s="9" t="s">
        <v>14</v>
      </c>
      <c r="C38" s="10"/>
      <c r="D38" s="55"/>
      <c r="E38" s="10"/>
      <c r="F38" s="43"/>
      <c r="G38" s="10"/>
      <c r="H38" s="6"/>
      <c r="I38" s="5">
        <f>SUM(I6:I36)</f>
        <v>0</v>
      </c>
      <c r="J38" s="4"/>
    </row>
    <row r="39" spans="2:10" ht="19.5" thickTop="1" x14ac:dyDescent="0.4">
      <c r="H39" s="20"/>
    </row>
  </sheetData>
  <sheetProtection sheet="1" objects="1" scenarios="1"/>
  <mergeCells count="14">
    <mergeCell ref="D5:H5"/>
    <mergeCell ref="C6:C8"/>
    <mergeCell ref="C9:C12"/>
    <mergeCell ref="B29:B32"/>
    <mergeCell ref="F7:G7"/>
    <mergeCell ref="C30:C31"/>
    <mergeCell ref="B34:B35"/>
    <mergeCell ref="C34:C35"/>
    <mergeCell ref="B9:B12"/>
    <mergeCell ref="B6:B8"/>
    <mergeCell ref="B13:B20"/>
    <mergeCell ref="C13:C20"/>
    <mergeCell ref="C21:C28"/>
    <mergeCell ref="B21:B28"/>
  </mergeCells>
  <phoneticPr fontId="2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</vt:lpstr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2024-12-27T09:37:23Z</cp:lastPrinted>
  <dcterms:created xsi:type="dcterms:W3CDTF">2024-12-27T05:03:36Z</dcterms:created>
  <dcterms:modified xsi:type="dcterms:W3CDTF">2025-01-09T06:45:36Z</dcterms:modified>
</cp:coreProperties>
</file>