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_cloud\bid_entry\07申請書\doc\ver7.1\reg_standard\"/>
    </mc:Choice>
  </mc:AlternateContent>
  <xr:revisionPtr revIDLastSave="0" documentId="13_ncr:1_{1094F01A-5012-4A02-BB28-D0263A8CD858}" xr6:coauthVersionLast="47" xr6:coauthVersionMax="47" xr10:uidLastSave="{00000000-0000-0000-0000-000000000000}"/>
  <workbookProtection workbookAlgorithmName="SHA-512" workbookHashValue="4zXQFO1g9ZEFsC9VEoXnDoMXYCXQJshyNDf/FWGDiZC4AjxO0cg9tf+BA8bnzFBO1lq66+laOMP+RBHs40gBww==" workbookSaltValue="sIi44VpKzbA8DyirVJUZWw==" workbookSpinCount="100000" lockStructure="1"/>
  <bookViews>
    <workbookView xWindow="-120" yWindow="-120" windowWidth="29040" windowHeight="15720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71" i="7"/>
  <c r="A51" i="7"/>
  <c r="A49" i="7"/>
  <c r="A47" i="7"/>
  <c r="A45" i="7"/>
  <c r="A43" i="7"/>
  <c r="A35" i="7"/>
  <c r="A15" i="7"/>
  <c r="J101" i="7" l="1"/>
  <c r="J108" i="7" l="1"/>
  <c r="J16" i="7" l="1"/>
  <c r="D98" i="7" l="1"/>
  <c r="D100" i="7" s="1"/>
  <c r="A2" i="9" l="1"/>
  <c r="A1" i="9"/>
</calcChain>
</file>

<file path=xl/sharedStrings.xml><?xml version="1.0" encoding="utf-8"?>
<sst xmlns="http://schemas.openxmlformats.org/spreadsheetml/2006/main" count="201" uniqueCount="184">
  <si>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</si>
  <si>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</si>
  <si>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</si>
  <si>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</si>
  <si>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</si>
  <si>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</si>
  <si>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</si>
  <si>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</si>
  <si>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</si>
  <si>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</si>
  <si>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</si>
  <si>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</si>
  <si>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</si>
  <si>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都道府県から入力してください。</t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</si>
  <si>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</si>
  <si>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</si>
  <si>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</si>
  <si>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</si>
  <si>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</si>
  <si>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</si>
  <si>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</si>
  <si>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</si>
  <si>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</si>
  <si>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</si>
  <si>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</si>
  <si>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</si>
  <si>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</si>
  <si>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</si>
  <si>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</si>
  <si>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</si>
  <si>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</si>
  <si>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</si>
  <si>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</si>
  <si>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</si>
  <si>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</si>
  <si>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</si>
  <si>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</si>
  <si>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</si>
  <si>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</si>
  <si>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</si>
  <si>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</si>
  <si>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</si>
  <si>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</si>
  <si>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</si>
  <si>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</si>
  <si>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</si>
  <si>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</si>
  <si>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</si>
  <si>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</si>
  <si>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</si>
  <si>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</si>
  <si>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</si>
  <si>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</si>
  <si>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</si>
  <si>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</si>
  <si>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</si>
  <si>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</si>
  <si>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</si>
  <si>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</si>
  <si>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</si>
  <si>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</si>
  <si>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</si>
  <si>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</si>
  <si>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</si>
  <si>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</si>
  <si>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</si>
  <si>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</si>
  <si>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</si>
  <si>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</si>
  <si>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</si>
  <si>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</si>
  <si>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</si>
  <si>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</si>
  <si>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</si>
  <si>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</si>
  <si>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</si>
  <si>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</si>
  <si>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</si>
  <si>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</si>
  <si>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</si>
  <si>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</si>
  <si>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</si>
  <si>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</si>
  <si>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</si>
  <si>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</si>
  <si>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</si>
  <si>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</si>
  <si>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</si>
  <si>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</si>
  <si>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</si>
  <si>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</si>
  <si>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</si>
  <si>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</si>
  <si>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</si>
  <si>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変更</t>
  </si>
  <si>
    <t>業種区分</t>
    <rPh sb="0" eb="2">
      <t>ギョウシュ</t>
    </rPh>
    <rPh sb="2" eb="4">
      <t>クブン</t>
    </rPh>
    <phoneticPr fontId="4"/>
  </si>
  <si>
    <t>一般競争(指名競争)参加資格審査申請書及び添付書類の記載事項について、下記のとおり変更しましたので届出します。</t>
    <rPh sb="50" eb="51">
      <t>デ</t>
    </rPh>
    <phoneticPr fontId="4"/>
  </si>
  <si>
    <t>例)2025/4/1、R7/4/1</t>
    <phoneticPr fontId="4"/>
  </si>
  <si>
    <t>例)2025/4/1</t>
    <phoneticPr fontId="4"/>
  </si>
  <si>
    <t>建設業許可の</t>
    <phoneticPr fontId="5"/>
  </si>
  <si>
    <t>有効期限日</t>
    <phoneticPr fontId="4"/>
  </si>
  <si>
    <t>審査基準日</t>
  </si>
  <si>
    <t>洲本市 一般競争(指名競争)参加資格審査申請書変更届</t>
    <phoneticPr fontId="4"/>
  </si>
  <si>
    <t>例)カブシキガイシャスズキグミ　カンサイエイギョウショ
正式名称を全角カタカナで入力してください。支店・営業所名は、１文字空けて入力してください。</t>
    <phoneticPr fontId="4"/>
  </si>
  <si>
    <t>例)株式会社鈴木組　関西営業所
正式名称で入力してください。支店・営業所名は、１文字空けて入力してください。</t>
    <phoneticPr fontId="4"/>
  </si>
  <si>
    <t>経営規模等評価</t>
    <phoneticPr fontId="4"/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</si>
  <si>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</si>
  <si>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</si>
  <si>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</si>
  <si>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</si>
  <si>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</si>
  <si>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</si>
  <si>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</si>
  <si>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</si>
  <si>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</si>
  <si>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</si>
  <si>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</si>
  <si>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</si>
  <si>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</si>
  <si>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</si>
  <si>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</si>
  <si>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</si>
  <si>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</si>
  <si>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</si>
  <si>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</si>
  <si>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</si>
  <si>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</si>
  <si>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</si>
  <si>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</si>
  <si>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</si>
  <si>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</si>
  <si>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</si>
  <si>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</si>
  <si>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</si>
  <si>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</si>
  <si>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</si>
  <si>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</si>
  <si>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</si>
  <si>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</si>
  <si>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</si>
  <si>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</si>
  <si>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</si>
  <si>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</si>
  <si>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</si>
  <si>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</si>
  <si>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</si>
  <si>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</si>
  <si>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</si>
  <si>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舗装工事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</si>
  <si>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</si>
  <si>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</si>
  <si>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</si>
  <si>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</si>
  <si>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</si>
  <si>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</si>
  <si>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</si>
  <si>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</si>
  <si>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</si>
  <si>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</si>
  <si>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</si>
  <si>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</si>
  <si>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</si>
  <si>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</si>
  <si>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</si>
  <si>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</si>
  <si>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許可区分</t>
    <rPh sb="0" eb="4">
      <t>キョカクブン</t>
    </rPh>
    <phoneticPr fontId="4"/>
  </si>
  <si>
    <t>総合評定値</t>
    <phoneticPr fontId="4"/>
  </si>
  <si>
    <t>年間平均完成
工事高
（千円）</t>
    <rPh sb="0" eb="2">
      <t>ネンカン</t>
    </rPh>
    <rPh sb="12" eb="14">
      <t>センエン</t>
    </rPh>
    <phoneticPr fontId="4"/>
  </si>
  <si>
    <t>技術職員数</t>
    <rPh sb="0" eb="5">
      <t>ギジュツショクインスウ</t>
    </rPh>
    <phoneticPr fontId="4"/>
  </si>
  <si>
    <t>1級</t>
  </si>
  <si>
    <t>講習受講</t>
    <phoneticPr fontId="4"/>
  </si>
  <si>
    <t>監理補佐</t>
  </si>
  <si>
    <t>基幹</t>
  </si>
  <si>
    <t>2級</t>
  </si>
  <si>
    <t>その他</t>
  </si>
  <si>
    <t>合計(実人数)</t>
    <rPh sb="0" eb="1">
      <t>ゴウ</t>
    </rPh>
    <rPh sb="1" eb="2">
      <t>ケイ</t>
    </rPh>
    <rPh sb="3" eb="6">
      <t>ジツニンズウ</t>
    </rPh>
    <phoneticPr fontId="4"/>
  </si>
  <si>
    <t>経営事項審査結果を基に、許可区分（支店等に委任する場合は支店等の許可を入力）、総合評定値、年間平均完成工事高、技術職員数欄を入力してください。
許可区分欄は、リストから選択してください。
年間平均完成工事高については、消費税を含まない金額を入力してください。</t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</si>
  <si>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経営事項審査結果を更新する場合、(4)経営事項審査の更新を「有」にし、(5)(6)を入力してください。
経営事項審査結果を更新しない場合は、そのままにしておいてください。</t>
    </r>
    <phoneticPr fontId="4"/>
  </si>
  <si>
    <r>
      <t xml:space="preserve">リストから選択してください。「有」を選択した場合は下記の項目を入力してください。
</t>
    </r>
    <r>
      <rPr>
        <sz val="10"/>
        <color rgb="FFFF0000"/>
        <rFont val="ＭＳ ゴシック"/>
        <family val="3"/>
        <charset val="128"/>
      </rPr>
      <t>「雇用保険」「健康保険」「厚生年金保険」のいずれかの加入の有無が、「無」となっている場合は、申請することができません。</t>
    </r>
    <rPh sb="18" eb="20">
      <t>センタク</t>
    </rPh>
    <rPh sb="25" eb="27">
      <t>カキ</t>
    </rPh>
    <rPh sb="28" eb="30">
      <t>コウモク</t>
    </rPh>
    <phoneticPr fontId="4"/>
  </si>
  <si>
    <t>上記以外を変更する場合（例：契約書等使用印の変更、組織形態の変更、資本関係等の変更）、(1)その他に具体的な内容を入力してください。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48" eb="49">
      <t>タ</t>
    </rPh>
    <rPh sb="50" eb="53">
      <t>グタイテキ</t>
    </rPh>
    <rPh sb="57" eb="59">
      <t>ニュウリョク</t>
    </rPh>
    <phoneticPr fontId="4"/>
  </si>
  <si>
    <t>経営事項審査の更新</t>
    <rPh sb="0" eb="2">
      <t>ケイエイ</t>
    </rPh>
    <rPh sb="2" eb="4">
      <t>ジコウ</t>
    </rPh>
    <rPh sb="4" eb="6">
      <t>シンサ</t>
    </rPh>
    <phoneticPr fontId="11"/>
  </si>
  <si>
    <t>Ver.7.1.1</t>
    <phoneticPr fontId="4"/>
  </si>
  <si>
    <t>28_洲本市</t>
  </si>
  <si>
    <t>7.1.1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</si>
</sst>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  <numFmt numFmtId="183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auto="1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81">
    <xf numFmtId="0" fontId="0" fillId="0" borderId="0" xfId="0">
      <alignment vertical="center"/>
    </xf>
    <xf numFmtId="38" fontId="17" fillId="2" borderId="29" xfId="0" applyNumberFormat="1" applyFont="1" applyFill="1" applyBorder="1" applyAlignment="1" applyProtection="1">
      <alignment horizontal="right" vertical="center"/>
      <protection locked="0"/>
    </xf>
    <xf numFmtId="38" fontId="17" fillId="2" borderId="30" xfId="0" applyNumberFormat="1" applyFont="1" applyFill="1" applyBorder="1" applyAlignment="1" applyProtection="1">
      <alignment horizontal="right" vertical="center"/>
      <protection locked="0"/>
    </xf>
    <xf numFmtId="38" fontId="17" fillId="2" borderId="31" xfId="0" applyNumberFormat="1" applyFont="1" applyFill="1" applyBorder="1" applyAlignment="1" applyProtection="1">
      <alignment horizontal="right" vertical="center"/>
      <protection locked="0"/>
    </xf>
    <xf numFmtId="38" fontId="17" fillId="2" borderId="32" xfId="0" applyNumberFormat="1" applyFont="1" applyFill="1" applyBorder="1" applyAlignment="1" applyProtection="1">
      <alignment horizontal="right" vertical="center"/>
      <protection locked="0"/>
    </xf>
    <xf numFmtId="38" fontId="17" fillId="2" borderId="33" xfId="0" applyNumberFormat="1" applyFont="1" applyFill="1" applyBorder="1" applyAlignment="1" applyProtection="1">
      <alignment horizontal="right" vertical="center"/>
      <protection locked="0"/>
    </xf>
    <xf numFmtId="38" fontId="17" fillId="2" borderId="34" xfId="0" applyNumberFormat="1" applyFont="1" applyFill="1" applyBorder="1" applyAlignment="1" applyProtection="1">
      <alignment horizontal="right" vertical="center"/>
      <protection locked="0"/>
    </xf>
    <xf numFmtId="38" fontId="17" fillId="2" borderId="35" xfId="0" applyNumberFormat="1" applyFont="1" applyFill="1" applyBorder="1" applyAlignment="1" applyProtection="1">
      <alignment horizontal="right" vertical="center"/>
      <protection locked="0"/>
    </xf>
    <xf numFmtId="38" fontId="17" fillId="2" borderId="36" xfId="0" applyNumberFormat="1" applyFont="1" applyFill="1" applyBorder="1" applyAlignment="1" applyProtection="1">
      <alignment horizontal="right" vertical="center"/>
      <protection locked="0"/>
    </xf>
    <xf numFmtId="38" fontId="17" fillId="2" borderId="28" xfId="0" applyNumberFormat="1" applyFont="1" applyFill="1" applyBorder="1" applyAlignment="1" applyProtection="1">
      <alignment horizontal="right" vertical="center"/>
      <protection locked="0"/>
    </xf>
    <xf numFmtId="38" fontId="17" fillId="2" borderId="27" xfId="0" applyNumberFormat="1" applyFont="1" applyFill="1" applyBorder="1" applyAlignment="1" applyProtection="1">
      <alignment horizontal="right" vertical="center"/>
      <protection locked="0"/>
    </xf>
    <xf numFmtId="38" fontId="17" fillId="2" borderId="43" xfId="0" applyNumberFormat="1" applyFont="1" applyFill="1" applyBorder="1" applyAlignment="1" applyProtection="1">
      <alignment horizontal="right" vertical="center"/>
      <protection locked="0"/>
    </xf>
    <xf numFmtId="38" fontId="17" fillId="2" borderId="16" xfId="1" applyNumberFormat="1" applyFont="1" applyFill="1" applyBorder="1" applyAlignment="1" applyProtection="1">
      <alignment horizontal="right" vertical="center"/>
      <protection locked="0"/>
    </xf>
    <xf numFmtId="38" fontId="17" fillId="2" borderId="17" xfId="1" applyNumberFormat="1" applyFont="1" applyFill="1" applyBorder="1" applyAlignment="1" applyProtection="1">
      <alignment horizontal="right" vertical="center"/>
      <protection locked="0"/>
    </xf>
    <xf numFmtId="38" fontId="17" fillId="2" borderId="32" xfId="1" applyNumberFormat="1" applyFont="1" applyFill="1" applyBorder="1" applyAlignment="1" applyProtection="1">
      <alignment horizontal="right" vertical="center"/>
      <protection locked="0"/>
    </xf>
    <xf numFmtId="38" fontId="17" fillId="2" borderId="16" xfId="0" applyNumberFormat="1" applyFont="1" applyFill="1" applyBorder="1" applyAlignment="1" applyProtection="1">
      <alignment horizontal="right" vertical="center"/>
      <protection locked="0"/>
    </xf>
    <xf numFmtId="0" fontId="17" fillId="2" borderId="32" xfId="0" applyFont="1" applyFill="1" applyBorder="1" applyAlignment="1" applyProtection="1">
      <alignment horizontal="right" vertical="center"/>
      <protection locked="0"/>
    </xf>
    <xf numFmtId="49" fontId="17" fillId="2" borderId="46" xfId="1" applyNumberFormat="1" applyFont="1" applyFill="1" applyBorder="1" applyAlignment="1" applyProtection="1">
      <alignment horizontal="left" vertical="center"/>
      <protection locked="0"/>
    </xf>
    <xf numFmtId="49" fontId="17" fillId="2" borderId="29" xfId="1" applyNumberFormat="1" applyFont="1" applyFill="1" applyBorder="1" applyAlignment="1" applyProtection="1">
      <alignment horizontal="left" vertical="center"/>
      <protection locked="0"/>
    </xf>
    <xf numFmtId="49" fontId="17" fillId="2" borderId="47" xfId="1" applyNumberFormat="1" applyFont="1" applyFill="1" applyBorder="1" applyAlignment="1" applyProtection="1">
      <alignment horizontal="left" vertical="center"/>
      <protection locked="0"/>
    </xf>
    <xf numFmtId="49" fontId="17" fillId="2" borderId="32" xfId="1" applyNumberFormat="1" applyFont="1" applyFill="1" applyBorder="1" applyAlignment="1" applyProtection="1">
      <alignment horizontal="left" vertical="center"/>
      <protection locked="0"/>
    </xf>
    <xf numFmtId="182" fontId="17" fillId="2" borderId="0" xfId="0" applyNumberFormat="1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14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top" wrapText="1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38" fontId="17" fillId="2" borderId="10" xfId="1" applyNumberFormat="1" applyFont="1" applyFill="1" applyBorder="1" applyAlignment="1" applyProtection="1">
      <alignment horizontal="right" vertical="center"/>
      <protection locked="0"/>
    </xf>
    <xf numFmtId="38" fontId="17" fillId="2" borderId="9" xfId="1" applyNumberFormat="1" applyFont="1" applyFill="1" applyBorder="1" applyAlignment="1" applyProtection="1">
      <alignment horizontal="right" vertical="center"/>
      <protection locked="0"/>
    </xf>
    <xf numFmtId="38" fontId="17" fillId="2" borderId="29" xfId="1" applyNumberFormat="1" applyFont="1" applyFill="1" applyBorder="1" applyAlignment="1" applyProtection="1">
      <alignment horizontal="right" vertical="center"/>
      <protection locked="0"/>
    </xf>
    <xf numFmtId="38" fontId="17" fillId="2" borderId="10" xfId="0" applyNumberFormat="1" applyFont="1" applyFill="1" applyBorder="1" applyAlignment="1" applyProtection="1">
      <alignment horizontal="right" vertical="center"/>
      <protection locked="0"/>
    </xf>
    <xf numFmtId="0" fontId="17" fillId="2" borderId="29" xfId="0" applyFont="1" applyFill="1" applyBorder="1" applyAlignment="1" applyProtection="1">
      <alignment horizontal="right" vertical="center"/>
      <protection locked="0"/>
    </xf>
    <xf numFmtId="38" fontId="17" fillId="2" borderId="37" xfId="0" applyNumberFormat="1" applyFont="1" applyFill="1" applyBorder="1" applyAlignment="1" applyProtection="1">
      <alignment horizontal="right" vertical="center"/>
      <protection locked="0"/>
    </xf>
    <xf numFmtId="0" fontId="17" fillId="2" borderId="38" xfId="0" applyFont="1" applyFill="1" applyBorder="1" applyAlignment="1" applyProtection="1">
      <alignment horizontal="right" vertical="center"/>
      <protection locked="0"/>
    </xf>
    <xf numFmtId="0" fontId="3" fillId="0" borderId="0" xfId="6" applyFont="1" applyProtection="1">
      <alignment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177" fontId="6" fillId="0" borderId="0" xfId="1" applyNumberFormat="1" applyFont="1" applyAlignment="1" applyProtection="1">
      <alignment vertical="top"/>
    </xf>
    <xf numFmtId="183" fontId="6" fillId="0" borderId="0" xfId="1" applyNumberFormat="1" applyFont="1" applyAlignment="1" applyProtection="1">
      <alignment horizontal="right" vertical="top"/>
    </xf>
    <xf numFmtId="0" fontId="19" fillId="0" borderId="0" xfId="2" applyFont="1" applyProtection="1">
      <alignment vertical="center"/>
    </xf>
    <xf numFmtId="177" fontId="6" fillId="0" borderId="0" xfId="1" applyNumberFormat="1" applyFont="1" applyAlignment="1" applyProtection="1">
      <alignment horizontal="right" vertical="top"/>
    </xf>
    <xf numFmtId="0" fontId="3" fillId="0" borderId="0" xfId="1" applyFont="1" applyProtection="1">
      <alignment vertical="center"/>
    </xf>
    <xf numFmtId="0" fontId="3" fillId="0" borderId="1" xfId="2" applyFont="1" applyBorder="1" applyProtection="1">
      <alignment vertical="center"/>
    </xf>
    <xf numFmtId="0" fontId="17" fillId="3" borderId="3" xfId="2" applyFont="1" applyFill="1" applyBorder="1" applyProtection="1">
      <alignment vertical="center"/>
    </xf>
    <xf numFmtId="0" fontId="17" fillId="3" borderId="4" xfId="2" applyFont="1" applyFill="1" applyBorder="1" applyProtection="1">
      <alignment vertical="center"/>
    </xf>
    <xf numFmtId="0" fontId="17" fillId="3" borderId="6" xfId="2" applyFont="1" applyFill="1" applyBorder="1" applyProtection="1">
      <alignment vertical="center"/>
    </xf>
    <xf numFmtId="0" fontId="17" fillId="3" borderId="7" xfId="2" applyFont="1" applyFill="1" applyBorder="1" applyProtection="1">
      <alignment vertical="center"/>
    </xf>
    <xf numFmtId="0" fontId="17" fillId="3" borderId="0" xfId="2" applyFont="1" applyFill="1" applyProtection="1">
      <alignment vertical="center"/>
    </xf>
    <xf numFmtId="0" fontId="17" fillId="3" borderId="8" xfId="2" applyFont="1" applyFill="1" applyBorder="1" applyProtection="1">
      <alignment vertical="center"/>
    </xf>
    <xf numFmtId="0" fontId="17" fillId="3" borderId="5" xfId="2" applyFont="1" applyFill="1" applyBorder="1" applyProtection="1">
      <alignment vertical="center"/>
    </xf>
    <xf numFmtId="0" fontId="17" fillId="3" borderId="1" xfId="2" applyFont="1" applyFill="1" applyBorder="1" applyProtection="1">
      <alignment vertical="center"/>
    </xf>
    <xf numFmtId="0" fontId="17" fillId="3" borderId="2" xfId="2" applyFont="1" applyFill="1" applyBorder="1" applyProtection="1">
      <alignment vertical="center"/>
    </xf>
    <xf numFmtId="176" fontId="3" fillId="0" borderId="0" xfId="2" applyNumberFormat="1" applyFont="1" applyProtection="1">
      <alignment vertical="center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7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178" fontId="3" fillId="0" borderId="7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8" xfId="0" applyFont="1" applyBorder="1" applyProtection="1">
      <alignment vertical="center"/>
    </xf>
    <xf numFmtId="0" fontId="14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3" fillId="0" borderId="5" xfId="2" applyFont="1" applyBorder="1" applyProtection="1">
      <alignment vertical="center"/>
    </xf>
    <xf numFmtId="0" fontId="3" fillId="0" borderId="2" xfId="2" applyFont="1" applyBorder="1" applyProtection="1">
      <alignment vertical="center"/>
    </xf>
    <xf numFmtId="179" fontId="3" fillId="0" borderId="0" xfId="2" applyNumberFormat="1" applyFont="1" applyProtection="1">
      <alignment vertical="center"/>
    </xf>
    <xf numFmtId="0" fontId="13" fillId="0" borderId="11" xfId="0" applyFont="1" applyBorder="1" applyProtection="1">
      <alignment vertical="center"/>
    </xf>
    <xf numFmtId="0" fontId="14" fillId="0" borderId="14" xfId="0" applyFont="1" applyBorder="1" applyAlignment="1" applyProtection="1">
      <alignment horizontal="left" vertical="center"/>
    </xf>
    <xf numFmtId="0" fontId="14" fillId="0" borderId="15" xfId="0" applyFont="1" applyBorder="1" applyAlignment="1" applyProtection="1">
      <alignment horizontal="left" vertical="center"/>
    </xf>
    <xf numFmtId="49" fontId="14" fillId="0" borderId="15" xfId="0" applyNumberFormat="1" applyFont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12" fillId="0" borderId="8" xfId="0" applyFont="1" applyBorder="1" applyAlignment="1" applyProtection="1">
      <alignment vertical="top"/>
    </xf>
    <xf numFmtId="0" fontId="18" fillId="0" borderId="0" xfId="0" quotePrefix="1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2" fillId="0" borderId="1" xfId="0" applyFont="1" applyBorder="1" applyAlignment="1" applyProtection="1">
      <alignment vertical="top"/>
    </xf>
    <xf numFmtId="0" fontId="3" fillId="0" borderId="2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179" fontId="12" fillId="0" borderId="0" xfId="0" applyNumberFormat="1" applyFont="1" applyAlignment="1" applyProtection="1">
      <alignment vertical="top"/>
    </xf>
    <xf numFmtId="49" fontId="3" fillId="0" borderId="4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49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49" fontId="14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15" fillId="0" borderId="0" xfId="1" applyFo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2" applyFont="1" applyProtection="1">
      <alignment vertical="center"/>
    </xf>
    <xf numFmtId="49" fontId="12" fillId="0" borderId="1" xfId="0" applyNumberFormat="1" applyFont="1" applyBorder="1" applyAlignment="1" applyProtection="1">
      <alignment vertical="top"/>
    </xf>
    <xf numFmtId="49" fontId="12" fillId="0" borderId="0" xfId="0" applyNumberFormat="1" applyFont="1" applyAlignment="1" applyProtection="1">
      <alignment vertical="top"/>
    </xf>
    <xf numFmtId="49" fontId="13" fillId="0" borderId="5" xfId="0" applyNumberFormat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14" fillId="0" borderId="12" xfId="0" applyFont="1" applyBorder="1" applyAlignment="1" applyProtection="1">
      <alignment horizontal="left" vertical="center" wrapText="1"/>
    </xf>
    <xf numFmtId="0" fontId="14" fillId="0" borderId="12" xfId="0" applyFont="1" applyBorder="1" applyAlignment="1" applyProtection="1">
      <alignment horizontal="left" vertical="center"/>
    </xf>
    <xf numFmtId="176" fontId="14" fillId="0" borderId="12" xfId="0" applyNumberFormat="1" applyFont="1" applyBorder="1" applyAlignment="1" applyProtection="1">
      <alignment horizontal="left" vertical="center"/>
    </xf>
    <xf numFmtId="0" fontId="3" fillId="0" borderId="8" xfId="2" applyFont="1" applyBorder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top" wrapText="1"/>
    </xf>
    <xf numFmtId="0" fontId="18" fillId="0" borderId="0" xfId="0" applyFont="1" applyAlignment="1" applyProtection="1">
      <alignment horizontal="left" vertical="top"/>
    </xf>
    <xf numFmtId="0" fontId="14" fillId="0" borderId="8" xfId="0" applyFont="1" applyBorder="1" applyAlignment="1" applyProtection="1">
      <alignment vertical="top"/>
    </xf>
    <xf numFmtId="176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38" fontId="14" fillId="0" borderId="0" xfId="0" applyNumberFormat="1" applyFont="1" applyAlignment="1" applyProtection="1">
      <alignment vertical="top"/>
    </xf>
    <xf numFmtId="0" fontId="3" fillId="0" borderId="0" xfId="1" applyFont="1" applyAlignment="1" applyProtection="1"/>
    <xf numFmtId="0" fontId="13" fillId="0" borderId="7" xfId="0" applyFont="1" applyBorder="1" applyAlignment="1" applyProtection="1"/>
    <xf numFmtId="0" fontId="3" fillId="0" borderId="0" xfId="2" applyFont="1" applyAlignment="1" applyProtection="1"/>
    <xf numFmtId="0" fontId="18" fillId="0" borderId="0" xfId="0" applyFont="1" applyAlignment="1" applyProtection="1">
      <alignment horizontal="left" vertical="center" wrapText="1"/>
    </xf>
    <xf numFmtId="0" fontId="3" fillId="0" borderId="8" xfId="0" applyFont="1" applyBorder="1" applyAlignment="1" applyProtection="1"/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17" fillId="0" borderId="26" xfId="0" applyFont="1" applyBorder="1" applyAlignment="1" applyProtection="1">
      <alignment horizontal="left" vertical="center" wrapText="1"/>
    </xf>
    <xf numFmtId="0" fontId="17" fillId="0" borderId="26" xfId="0" applyFont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</xf>
    <xf numFmtId="0" fontId="17" fillId="0" borderId="9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3" fillId="0" borderId="7" xfId="2" applyFont="1" applyBorder="1" applyProtection="1">
      <alignment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17" fillId="0" borderId="27" xfId="0" applyFont="1" applyBorder="1" applyAlignment="1" applyProtection="1">
      <alignment horizontal="left" vertical="center" wrapText="1"/>
    </xf>
    <xf numFmtId="0" fontId="17" fillId="0" borderId="27" xfId="0" applyFont="1" applyBorder="1" applyAlignment="1" applyProtection="1">
      <alignment horizontal="center" vertical="center" wrapText="1"/>
    </xf>
    <xf numFmtId="0" fontId="3" fillId="0" borderId="28" xfId="2" applyFont="1" applyBorder="1" applyAlignment="1" applyProtection="1">
      <alignment horizontal="center" vertical="center" wrapText="1"/>
    </xf>
    <xf numFmtId="0" fontId="3" fillId="0" borderId="1" xfId="2" applyFont="1" applyBorder="1" applyAlignment="1" applyProtection="1">
      <alignment horizontal="center" vertical="center" wrapText="1"/>
    </xf>
    <xf numFmtId="0" fontId="3" fillId="0" borderId="27" xfId="2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horizontal="center" vertical="center" wrapText="1"/>
    </xf>
    <xf numFmtId="0" fontId="3" fillId="0" borderId="2" xfId="2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horizontal="center" vertical="center"/>
    </xf>
    <xf numFmtId="0" fontId="3" fillId="0" borderId="10" xfId="2" applyFont="1" applyBorder="1" applyProtection="1">
      <alignment vertical="center"/>
    </xf>
    <xf numFmtId="0" fontId="3" fillId="0" borderId="9" xfId="2" applyFont="1" applyBorder="1" applyProtection="1">
      <alignment vertical="center"/>
    </xf>
    <xf numFmtId="0" fontId="3" fillId="0" borderId="18" xfId="2" applyFont="1" applyBorder="1" applyProtection="1">
      <alignment vertical="center"/>
    </xf>
    <xf numFmtId="49" fontId="3" fillId="0" borderId="23" xfId="0" applyNumberFormat="1" applyFont="1" applyBorder="1" applyAlignment="1" applyProtection="1">
      <alignment horizontal="center" vertical="center"/>
    </xf>
    <xf numFmtId="0" fontId="3" fillId="0" borderId="16" xfId="0" applyFont="1" applyBorder="1" applyProtection="1">
      <alignment vertical="center"/>
    </xf>
    <xf numFmtId="0" fontId="3" fillId="0" borderId="17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49" fontId="3" fillId="0" borderId="25" xfId="0" applyNumberFormat="1" applyFont="1" applyBorder="1" applyAlignment="1" applyProtection="1">
      <alignment horizontal="center" vertical="center"/>
    </xf>
    <xf numFmtId="0" fontId="3" fillId="0" borderId="19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49" fontId="17" fillId="4" borderId="37" xfId="1" applyNumberFormat="1" applyFont="1" applyFill="1" applyBorder="1" applyAlignment="1" applyProtection="1">
      <alignment horizontal="left" vertical="center"/>
    </xf>
    <xf numFmtId="49" fontId="17" fillId="4" borderId="38" xfId="1" applyNumberFormat="1" applyFont="1" applyFill="1" applyBorder="1" applyAlignment="1" applyProtection="1">
      <alignment horizontal="left" vertical="center"/>
    </xf>
    <xf numFmtId="38" fontId="17" fillId="4" borderId="37" xfId="1" applyNumberFormat="1" applyFont="1" applyFill="1" applyBorder="1" applyAlignment="1" applyProtection="1">
      <alignment horizontal="right" vertical="center"/>
    </xf>
    <xf numFmtId="38" fontId="17" fillId="4" borderId="45" xfId="1" applyNumberFormat="1" applyFont="1" applyFill="1" applyBorder="1" applyAlignment="1" applyProtection="1">
      <alignment horizontal="right" vertical="center"/>
    </xf>
    <xf numFmtId="38" fontId="17" fillId="4" borderId="38" xfId="1" applyNumberFormat="1" applyFont="1" applyFill="1" applyBorder="1" applyAlignment="1" applyProtection="1">
      <alignment horizontal="right" vertical="center"/>
    </xf>
    <xf numFmtId="38" fontId="17" fillId="5" borderId="37" xfId="0" applyNumberFormat="1" applyFont="1" applyFill="1" applyBorder="1" applyAlignment="1" applyProtection="1">
      <alignment horizontal="right" vertical="center"/>
    </xf>
    <xf numFmtId="0" fontId="3" fillId="5" borderId="39" xfId="0" applyFont="1" applyFill="1" applyBorder="1" applyProtection="1">
      <alignment vertical="center"/>
    </xf>
    <xf numFmtId="0" fontId="3" fillId="5" borderId="40" xfId="0" applyFont="1" applyFill="1" applyBorder="1" applyProtection="1">
      <alignment vertical="center"/>
    </xf>
    <xf numFmtId="49" fontId="3" fillId="0" borderId="41" xfId="0" applyNumberFormat="1" applyFont="1" applyBorder="1" applyAlignment="1" applyProtection="1">
      <alignment horizontal="right" vertical="center"/>
    </xf>
    <xf numFmtId="49" fontId="3" fillId="0" borderId="42" xfId="0" applyNumberFormat="1" applyFont="1" applyBorder="1" applyAlignment="1" applyProtection="1">
      <alignment horizontal="right" vertical="center"/>
    </xf>
    <xf numFmtId="49" fontId="3" fillId="0" borderId="44" xfId="0" applyNumberFormat="1" applyFont="1" applyBorder="1" applyAlignment="1" applyProtection="1">
      <alignment horizontal="right" vertical="center"/>
    </xf>
    <xf numFmtId="38" fontId="17" fillId="0" borderId="0" xfId="0" applyNumberFormat="1" applyFont="1" applyProtection="1">
      <alignment vertical="center"/>
    </xf>
    <xf numFmtId="180" fontId="3" fillId="0" borderId="0" xfId="0" applyNumberFormat="1" applyFont="1" applyProtection="1">
      <alignment vertical="center"/>
    </xf>
    <xf numFmtId="0" fontId="3" fillId="0" borderId="4" xfId="2" applyFont="1" applyBorder="1" applyAlignment="1" applyProtection="1">
      <alignment horizontal="left"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180" fontId="3" fillId="0" borderId="0" xfId="1" applyNumberFormat="1" applyFont="1" applyProtection="1">
      <alignment vertical="center"/>
    </xf>
    <xf numFmtId="176" fontId="3" fillId="0" borderId="0" xfId="1" applyNumberFormat="1" applyFont="1" applyProtection="1">
      <alignment vertical="center"/>
    </xf>
    <xf numFmtId="181" fontId="3" fillId="0" borderId="0" xfId="1" applyNumberFormat="1" applyFont="1" applyAlignment="1" applyProtection="1">
      <alignment horizontal="right" vertical="center"/>
    </xf>
    <xf numFmtId="181" fontId="3" fillId="0" borderId="0" xfId="0" applyNumberFormat="1" applyFont="1" applyAlignment="1" applyProtection="1">
      <alignment horizontal="right" vertical="center"/>
    </xf>
    <xf numFmtId="180" fontId="3" fillId="0" borderId="0" xfId="0" applyNumberFormat="1" applyFont="1" applyAlignment="1" applyProtection="1">
      <alignment horizontal="right" vertical="center"/>
    </xf>
    <xf numFmtId="0" fontId="12" fillId="0" borderId="1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3" fillId="0" borderId="6" xfId="2" applyFont="1" applyBorder="1" applyProtection="1">
      <alignment vertical="center"/>
    </xf>
    <xf numFmtId="49" fontId="14" fillId="0" borderId="0" xfId="0" applyNumberFormat="1" applyFont="1" applyProtection="1">
      <alignment vertical="center"/>
    </xf>
    <xf numFmtId="0" fontId="3" fillId="0" borderId="0" xfId="8" applyFont="1" applyAlignment="1" applyProtection="1">
      <alignment horizontal="left" vertical="center"/>
    </xf>
    <xf numFmtId="0" fontId="3" fillId="0" borderId="0" xfId="2" applyFont="1" applyAlignment="1" applyProtection="1">
      <alignment horizontal="left" vertical="center"/>
    </xf>
    <xf numFmtId="0" fontId="6" fillId="0" borderId="0" xfId="1" applyNumberFormat="1" applyFont="1" applyAlignment="1" applyProtection="1">
      <alignment horizontal="right" vertical="top"/>
    </xf>
    <xf numFmtId="0" fontId="3" fillId="0" borderId="0" xfId="6" applyNumberFormat="1" applyFont="1" applyProtection="1">
      <alignment vertical="center"/>
    </xf>
    <xf numFmtId="0" fontId="3" fillId="0" borderId="0" xfId="1" applyNumberFormat="1" applyFont="1" applyProtection="1">
      <alignment vertical="center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38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155"/>
  <sheetViews>
    <sheetView showGridLines="0" tabSelected="1" topLeftCell="B1" zoomScaleNormal="100" workbookViewId="0">
      <selection activeCell="B1" sqref="B1"/>
    </sheetView>
  </sheetViews>
  <sheetFormatPr defaultColWidth="9" defaultRowHeight="13.5" x14ac:dyDescent="0.15"/>
  <cols>
    <col min="1" max="1" width="6.625" style="38" hidden="1" customWidth="1"/>
    <col min="2" max="3" width="1.625" style="38" customWidth="1"/>
    <col min="4" max="4" width="5.625" style="38" customWidth="1"/>
    <col min="5" max="5" width="4.5" style="38" customWidth="1"/>
    <col min="6" max="6" width="3.75" style="38" customWidth="1"/>
    <col min="7" max="7" width="3.125" style="38" customWidth="1"/>
    <col min="8" max="8" width="12.5" style="38" customWidth="1"/>
    <col min="9" max="9" width="1.625" style="38" customWidth="1"/>
    <col min="10" max="10" width="12" style="38" customWidth="1"/>
    <col min="11" max="11" width="2.875" style="38" customWidth="1"/>
    <col min="12" max="12" width="6.625" style="38" customWidth="1"/>
    <col min="13" max="13" width="5.125" style="38" customWidth="1"/>
    <col min="14" max="14" width="5.875" style="38" customWidth="1"/>
    <col min="15" max="15" width="3.875" style="38" customWidth="1"/>
    <col min="16" max="16" width="5.625" style="38" customWidth="1"/>
    <col min="17" max="18" width="7.625" style="38" customWidth="1"/>
    <col min="19" max="24" width="6.875" style="38" customWidth="1"/>
    <col min="25" max="25" width="15.25" style="38" customWidth="1"/>
    <col min="26" max="27" width="2.625" style="38" customWidth="1"/>
    <col min="28" max="16384" width="9" style="38"/>
  </cols>
  <sheetData>
    <row r="1" spans="1:27" ht="30" customHeight="1" x14ac:dyDescent="0.15">
      <c r="A1" s="179" t="s">
        <v>182</v>
      </c>
      <c r="B1" s="35"/>
      <c r="C1" s="36" t="s">
        <v>102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T1" s="39"/>
      <c r="U1" s="39"/>
      <c r="V1" s="39"/>
      <c r="W1" s="178" t="s">
        <v>181</v>
      </c>
      <c r="X1" s="40"/>
      <c r="Y1" s="40"/>
      <c r="Z1" s="40"/>
      <c r="AA1" s="39"/>
    </row>
    <row r="2" spans="1:27" ht="15.75" hidden="1" customHeight="1" x14ac:dyDescent="0.15">
      <c r="A2" s="179" t="s">
        <v>94</v>
      </c>
      <c r="B2" s="35"/>
      <c r="C2" s="4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7"/>
      <c r="S2" s="42"/>
      <c r="T2" s="42"/>
      <c r="U2" s="42"/>
      <c r="V2" s="42"/>
      <c r="W2" s="42"/>
      <c r="X2" s="42"/>
      <c r="Y2" s="42"/>
      <c r="Z2" s="42"/>
      <c r="AA2" s="39"/>
    </row>
    <row r="3" spans="1:27" ht="30" customHeight="1" x14ac:dyDescent="0.15">
      <c r="A3" s="180" t="s">
        <v>183</v>
      </c>
      <c r="B3" s="43"/>
      <c r="C3" s="44" t="s">
        <v>96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7" ht="6.75" customHeight="1" x14ac:dyDescent="0.15">
      <c r="A4" s="43"/>
      <c r="B4" s="43"/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7"/>
    </row>
    <row r="5" spans="1:27" ht="15" customHeight="1" x14ac:dyDescent="0.15">
      <c r="A5" s="43"/>
      <c r="B5" s="43"/>
      <c r="C5" s="48" t="s">
        <v>93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50"/>
    </row>
    <row r="6" spans="1:27" ht="15" customHeight="1" x14ac:dyDescent="0.15">
      <c r="A6" s="43"/>
      <c r="B6" s="43"/>
      <c r="C6" s="48" t="s">
        <v>14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50"/>
    </row>
    <row r="7" spans="1:27" ht="15" customHeight="1" x14ac:dyDescent="0.15">
      <c r="A7" s="43"/>
      <c r="B7" s="43"/>
      <c r="C7" s="48" t="s">
        <v>15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50"/>
    </row>
    <row r="8" spans="1:27" ht="15" hidden="1" customHeight="1" x14ac:dyDescent="0.15">
      <c r="A8" s="43"/>
      <c r="B8" s="43"/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50"/>
    </row>
    <row r="9" spans="1:27" ht="6.75" customHeight="1" x14ac:dyDescent="0.15">
      <c r="A9" s="43"/>
      <c r="B9" s="43"/>
      <c r="C9" s="51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3"/>
    </row>
    <row r="10" spans="1:27" ht="27" customHeight="1" x14ac:dyDescent="0.15">
      <c r="A10" s="43"/>
      <c r="B10" s="43"/>
      <c r="I10" s="54"/>
    </row>
    <row r="11" spans="1:27" ht="15" hidden="1" customHeight="1" x14ac:dyDescent="0.15">
      <c r="A11" s="43"/>
      <c r="B11" s="43"/>
      <c r="I11" s="54"/>
    </row>
    <row r="12" spans="1:27" ht="15" hidden="1" customHeight="1" x14ac:dyDescent="0.15">
      <c r="A12" s="43"/>
      <c r="B12" s="43"/>
      <c r="I12" s="54"/>
    </row>
    <row r="13" spans="1:27" ht="20.100000000000001" customHeight="1" x14ac:dyDescent="0.15">
      <c r="A13" s="43"/>
      <c r="B13" s="43"/>
      <c r="C13" s="55" t="s">
        <v>16</v>
      </c>
      <c r="D13" s="56"/>
      <c r="E13" s="56"/>
      <c r="F13" s="56"/>
      <c r="G13" s="56"/>
      <c r="H13" s="57"/>
    </row>
    <row r="14" spans="1:27" ht="20.100000000000001" customHeight="1" x14ac:dyDescent="0.15">
      <c r="A14" s="43"/>
      <c r="B14" s="43"/>
      <c r="C14" s="58"/>
      <c r="D14" s="59"/>
      <c r="E14" s="59"/>
      <c r="F14" s="59"/>
      <c r="G14" s="59"/>
      <c r="H14" s="59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1"/>
    </row>
    <row r="15" spans="1:27" ht="20.100000000000001" customHeight="1" x14ac:dyDescent="0.15">
      <c r="A15" s="43">
        <f>IFERROR(IF(TRIM($I15)="",1001,0),3)</f>
        <v>1001</v>
      </c>
      <c r="B15" s="43"/>
      <c r="C15" s="62"/>
      <c r="D15" s="63">
        <v>1</v>
      </c>
      <c r="E15" s="64" t="s">
        <v>18</v>
      </c>
      <c r="F15" s="64"/>
      <c r="G15" s="64"/>
      <c r="H15" s="64"/>
      <c r="I15" s="25"/>
      <c r="J15" s="25"/>
      <c r="K15" s="25"/>
      <c r="L15" s="25"/>
      <c r="M15" s="25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5"/>
    </row>
    <row r="16" spans="1:27" ht="20.100000000000001" customHeight="1" x14ac:dyDescent="0.15">
      <c r="A16" s="43"/>
      <c r="B16" s="43"/>
      <c r="C16" s="62"/>
      <c r="D16" s="63"/>
      <c r="E16" s="64"/>
      <c r="F16" s="64"/>
      <c r="G16" s="64"/>
      <c r="H16" s="64"/>
      <c r="I16" s="66"/>
      <c r="J16" s="67" t="str">
        <f>日付例&amp;"　年月日を入力してください。"</f>
        <v>例)2025/4/1、R7/4/1　年月日を入力してください。</v>
      </c>
      <c r="K16" s="67"/>
      <c r="L16" s="67"/>
      <c r="M16" s="67"/>
      <c r="N16" s="67"/>
      <c r="O16" s="67"/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5"/>
    </row>
    <row r="17" spans="1:26" ht="15" customHeight="1" x14ac:dyDescent="0.15">
      <c r="A17" s="43"/>
      <c r="B17" s="43"/>
      <c r="C17" s="69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70"/>
    </row>
    <row r="18" spans="1:26" ht="15" customHeight="1" x14ac:dyDescent="0.15">
      <c r="A18" s="43"/>
      <c r="B18" s="43"/>
    </row>
    <row r="19" spans="1:26" ht="15.75" hidden="1" customHeight="1" x14ac:dyDescent="0.15">
      <c r="A19" s="43"/>
      <c r="B19" s="43"/>
    </row>
    <row r="20" spans="1:26" ht="15.75" hidden="1" customHeight="1" x14ac:dyDescent="0.15">
      <c r="A20" s="43"/>
      <c r="B20" s="43"/>
    </row>
    <row r="21" spans="1:26" ht="15.75" hidden="1" customHeight="1" x14ac:dyDescent="0.15">
      <c r="A21" s="43"/>
      <c r="B21" s="43"/>
    </row>
    <row r="22" spans="1:26" ht="15.75" hidden="1" customHeight="1" x14ac:dyDescent="0.15">
      <c r="A22" s="43"/>
      <c r="B22" s="43"/>
    </row>
    <row r="23" spans="1:26" ht="15.75" hidden="1" customHeight="1" x14ac:dyDescent="0.15">
      <c r="A23" s="43"/>
      <c r="B23" s="43"/>
    </row>
    <row r="24" spans="1:26" ht="15.75" hidden="1" customHeight="1" x14ac:dyDescent="0.15">
      <c r="A24" s="43"/>
      <c r="B24" s="43"/>
    </row>
    <row r="25" spans="1:26" ht="15.75" hidden="1" customHeight="1" x14ac:dyDescent="0.15">
      <c r="A25" s="43"/>
      <c r="B25" s="43"/>
    </row>
    <row r="26" spans="1:26" ht="15.75" hidden="1" customHeight="1" x14ac:dyDescent="0.15">
      <c r="A26" s="43"/>
      <c r="B26" s="43"/>
    </row>
    <row r="27" spans="1:26" ht="15.75" hidden="1" customHeight="1" x14ac:dyDescent="0.15">
      <c r="A27" s="43"/>
      <c r="B27" s="43"/>
    </row>
    <row r="28" spans="1:26" ht="15" customHeight="1" x14ac:dyDescent="0.15">
      <c r="A28" s="43"/>
      <c r="B28" s="43"/>
    </row>
    <row r="29" spans="1:26" ht="20.100000000000001" customHeight="1" x14ac:dyDescent="0.15">
      <c r="A29" s="43"/>
      <c r="B29" s="43"/>
      <c r="C29" s="55" t="s">
        <v>82</v>
      </c>
      <c r="D29" s="56"/>
      <c r="E29" s="56"/>
      <c r="F29" s="56"/>
      <c r="G29" s="56"/>
      <c r="H29" s="57"/>
      <c r="I29" s="71"/>
    </row>
    <row r="30" spans="1:26" ht="9.9499999999999993" customHeight="1" x14ac:dyDescent="0.15">
      <c r="A30" s="43"/>
      <c r="B30" s="43"/>
      <c r="C30" s="58"/>
      <c r="D30" s="59"/>
      <c r="E30" s="72"/>
      <c r="F30" s="72"/>
      <c r="G30" s="72"/>
      <c r="H30" s="72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1"/>
    </row>
    <row r="31" spans="1:26" ht="20.100000000000001" customHeight="1" x14ac:dyDescent="0.15">
      <c r="A31" s="43"/>
      <c r="B31" s="43"/>
      <c r="C31" s="58"/>
      <c r="D31" s="73" t="s">
        <v>17</v>
      </c>
      <c r="E31" s="74"/>
      <c r="F31" s="74"/>
      <c r="G31" s="74"/>
      <c r="H31" s="74"/>
      <c r="I31" s="75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6"/>
      <c r="Z31" s="65"/>
    </row>
    <row r="32" spans="1:26" ht="9.9499999999999993" customHeight="1" x14ac:dyDescent="0.15">
      <c r="A32" s="43"/>
      <c r="B32" s="43"/>
      <c r="C32" s="58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65"/>
    </row>
    <row r="33" spans="1:26" ht="20.100000000000001" customHeight="1" x14ac:dyDescent="0.15">
      <c r="A33" s="43"/>
      <c r="B33" s="43"/>
      <c r="C33" s="62"/>
      <c r="D33" s="63">
        <v>1</v>
      </c>
      <c r="E33" s="38" t="s">
        <v>0</v>
      </c>
      <c r="I33" s="21"/>
      <c r="J33" s="22"/>
      <c r="K33" s="22"/>
      <c r="L33" s="22"/>
      <c r="M33" s="22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5"/>
    </row>
    <row r="34" spans="1:26" ht="20.100000000000001" customHeight="1" x14ac:dyDescent="0.15">
      <c r="A34" s="43"/>
      <c r="B34" s="43"/>
      <c r="C34" s="62"/>
      <c r="D34" s="63"/>
      <c r="E34" s="64"/>
      <c r="F34" s="64"/>
      <c r="G34" s="64"/>
      <c r="H34" s="64"/>
      <c r="I34" s="66"/>
      <c r="J34" s="67" t="s">
        <v>91</v>
      </c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5"/>
    </row>
    <row r="35" spans="1:26" ht="20.100000000000001" customHeight="1" x14ac:dyDescent="0.15">
      <c r="A35" s="43">
        <f>IFERROR(IF(AND(TRIM($I35)&lt;&gt;"", OR(ISERROR(FIND("@"&amp;LEFT($I35,3)&amp;"@", 都道府県3))=FALSE, ISERROR(FIND("@"&amp;LEFT($I35,4)&amp;"@",都道府県4))=FALSE)=FALSE),1001,0),3)</f>
        <v>0</v>
      </c>
      <c r="B35" s="43"/>
      <c r="C35" s="62"/>
      <c r="D35" s="63">
        <v>2</v>
      </c>
      <c r="E35" s="38" t="s">
        <v>83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65"/>
    </row>
    <row r="36" spans="1:26" ht="20.100000000000001" customHeight="1" x14ac:dyDescent="0.15">
      <c r="A36" s="43"/>
      <c r="B36" s="43"/>
      <c r="C36" s="62"/>
      <c r="D36" s="63"/>
      <c r="E36" s="64"/>
      <c r="F36" s="64"/>
      <c r="G36" s="64"/>
      <c r="H36" s="64"/>
      <c r="I36" s="66"/>
      <c r="J36" s="67" t="s">
        <v>13</v>
      </c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5"/>
    </row>
    <row r="37" spans="1:26" ht="20.100000000000001" customHeight="1" x14ac:dyDescent="0.15">
      <c r="A37" s="43"/>
      <c r="B37" s="43"/>
      <c r="C37" s="62"/>
      <c r="D37" s="63">
        <v>3</v>
      </c>
      <c r="E37" s="38" t="s">
        <v>84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65"/>
    </row>
    <row r="38" spans="1:26" ht="20.100000000000001" customHeight="1" x14ac:dyDescent="0.15">
      <c r="A38" s="43"/>
      <c r="B38" s="43"/>
      <c r="C38" s="78"/>
      <c r="D38" s="64"/>
      <c r="E38" s="64"/>
      <c r="F38" s="64"/>
      <c r="G38" s="64"/>
      <c r="H38" s="64"/>
      <c r="I38" s="66"/>
      <c r="J38" s="67" t="s">
        <v>79</v>
      </c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5"/>
    </row>
    <row r="39" spans="1:26" ht="20.100000000000001" customHeight="1" x14ac:dyDescent="0.15">
      <c r="A39" s="43"/>
      <c r="B39" s="43"/>
      <c r="C39" s="62"/>
      <c r="D39" s="63">
        <v>4</v>
      </c>
      <c r="E39" s="38" t="s">
        <v>1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65"/>
    </row>
    <row r="40" spans="1:26" ht="20.100000000000001" customHeight="1" x14ac:dyDescent="0.15">
      <c r="A40" s="43"/>
      <c r="B40" s="43"/>
      <c r="C40" s="78"/>
      <c r="D40" s="64"/>
      <c r="E40" s="64"/>
      <c r="F40" s="64"/>
      <c r="G40" s="64"/>
      <c r="H40" s="64"/>
      <c r="I40" s="66"/>
      <c r="J40" s="67" t="s">
        <v>74</v>
      </c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79"/>
    </row>
    <row r="41" spans="1:26" ht="20.100000000000001" customHeight="1" x14ac:dyDescent="0.15">
      <c r="A41" s="43"/>
      <c r="B41" s="43"/>
      <c r="C41" s="62"/>
      <c r="D41" s="63">
        <v>5</v>
      </c>
      <c r="E41" s="38" t="s">
        <v>9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65"/>
    </row>
    <row r="42" spans="1:26" ht="20.100000000000001" customHeight="1" x14ac:dyDescent="0.15">
      <c r="A42" s="43"/>
      <c r="B42" s="43"/>
      <c r="C42" s="78"/>
      <c r="D42" s="64"/>
      <c r="E42" s="64"/>
      <c r="F42" s="64"/>
      <c r="G42" s="64"/>
      <c r="H42" s="64"/>
      <c r="I42" s="66"/>
      <c r="J42" s="67" t="s">
        <v>8</v>
      </c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79"/>
    </row>
    <row r="43" spans="1:26" ht="20.100000000000001" customHeight="1" x14ac:dyDescent="0.15">
      <c r="A43" s="43">
        <f>IFERROR(IF(AND(TRIM($I43)&lt;&gt;"", NOT(OR(IFERROR(SEARCH(" ",TRIM($I43)),0)&gt;0, IFERROR(SEARCH("　",TRIM($I43)),0)&gt;0))),1001,0),3)</f>
        <v>0</v>
      </c>
      <c r="B43" s="43"/>
      <c r="C43" s="62"/>
      <c r="D43" s="63">
        <v>6</v>
      </c>
      <c r="E43" s="38" t="s">
        <v>85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65"/>
    </row>
    <row r="44" spans="1:26" ht="20.100000000000001" customHeight="1" x14ac:dyDescent="0.15">
      <c r="A44" s="43"/>
      <c r="B44" s="43"/>
      <c r="C44" s="78"/>
      <c r="D44" s="64"/>
      <c r="E44" s="64"/>
      <c r="F44" s="64"/>
      <c r="G44" s="64"/>
      <c r="H44" s="64"/>
      <c r="I44" s="66"/>
      <c r="J44" s="67" t="s">
        <v>6</v>
      </c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79"/>
    </row>
    <row r="45" spans="1:26" ht="20.100000000000001" customHeight="1" x14ac:dyDescent="0.15">
      <c r="A45" s="43">
        <f>IFERROR(IF(AND(TRIM($I45)&lt;&gt;"", NOT(OR(IFERROR(SEARCH(" ",TRIM($I45)),0)&gt;0, IFERROR(SEARCH("　",TRIM($I45)),0)&gt;0))),1001,0),3)</f>
        <v>0</v>
      </c>
      <c r="B45" s="43"/>
      <c r="C45" s="62"/>
      <c r="D45" s="63">
        <v>7</v>
      </c>
      <c r="E45" s="38" t="s">
        <v>2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65"/>
    </row>
    <row r="46" spans="1:26" ht="20.100000000000001" customHeight="1" x14ac:dyDescent="0.15">
      <c r="A46" s="43"/>
      <c r="B46" s="43"/>
      <c r="C46" s="78"/>
      <c r="D46" s="64"/>
      <c r="E46" s="64"/>
      <c r="F46" s="64"/>
      <c r="G46" s="64"/>
      <c r="H46" s="64"/>
      <c r="I46" s="66"/>
      <c r="J46" s="67" t="s">
        <v>7</v>
      </c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5"/>
    </row>
    <row r="47" spans="1:26" ht="20.100000000000001" customHeight="1" x14ac:dyDescent="0.15">
      <c r="A47" s="43">
        <f>IFERROR(IF(AND($I47&lt;&gt;"", NOT(AND(ISNUMBER(VALUE(SUBSTITUTE($I47,"-",""))), IFERROR(SEARCH("-",$I47),0)&gt;0))),1001,0),3)</f>
        <v>0</v>
      </c>
      <c r="B47" s="43"/>
      <c r="C47" s="62"/>
      <c r="D47" s="63">
        <v>8</v>
      </c>
      <c r="E47" s="38" t="s">
        <v>3</v>
      </c>
      <c r="I47" s="24"/>
      <c r="J47" s="24"/>
      <c r="K47" s="24"/>
      <c r="L47" s="24"/>
      <c r="M47" s="2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5"/>
    </row>
    <row r="48" spans="1:26" ht="20.100000000000001" customHeight="1" x14ac:dyDescent="0.15">
      <c r="A48" s="43"/>
      <c r="B48" s="43"/>
      <c r="C48" s="78"/>
      <c r="D48" s="64"/>
      <c r="E48" s="64"/>
      <c r="F48" s="64"/>
      <c r="G48" s="64"/>
      <c r="H48" s="64"/>
      <c r="I48" s="66"/>
      <c r="J48" s="67" t="s">
        <v>75</v>
      </c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5"/>
    </row>
    <row r="49" spans="1:26" ht="20.100000000000001" customHeight="1" x14ac:dyDescent="0.15">
      <c r="A49" s="43">
        <f>IFERROR(IF(AND($I49&lt;&gt;"", NOT(AND(ISNUMBER(VALUE(SUBSTITUTE($I49,"-",""))), IFERROR(SEARCH("-",$I49),0)&gt;0))),1001,0),3)</f>
        <v>0</v>
      </c>
      <c r="B49" s="43"/>
      <c r="C49" s="62"/>
      <c r="D49" s="63">
        <v>9</v>
      </c>
      <c r="E49" s="38" t="s">
        <v>4</v>
      </c>
      <c r="I49" s="24"/>
      <c r="J49" s="22"/>
      <c r="K49" s="22"/>
      <c r="L49" s="22"/>
      <c r="M49" s="22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5"/>
    </row>
    <row r="50" spans="1:26" ht="20.100000000000001" customHeight="1" x14ac:dyDescent="0.15">
      <c r="A50" s="43"/>
      <c r="B50" s="43"/>
      <c r="C50" s="78"/>
      <c r="D50" s="64"/>
      <c r="E50" s="64"/>
      <c r="F50" s="64"/>
      <c r="G50" s="64"/>
      <c r="H50" s="64"/>
      <c r="I50" s="66"/>
      <c r="J50" s="67" t="s">
        <v>76</v>
      </c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5"/>
    </row>
    <row r="51" spans="1:26" ht="20.100000000000001" customHeight="1" x14ac:dyDescent="0.15">
      <c r="A51" s="43">
        <f>IFERROR(IF(AND(TRIM($I51)&lt;&gt;"", NOT(IFERROR(SEARCH("@",$I51),0)&gt;0)),1001,0),3)</f>
        <v>0</v>
      </c>
      <c r="B51" s="43"/>
      <c r="C51" s="62"/>
      <c r="D51" s="63">
        <v>10</v>
      </c>
      <c r="E51" s="38" t="s">
        <v>86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65"/>
    </row>
    <row r="52" spans="1:26" ht="20.100000000000001" customHeight="1" x14ac:dyDescent="0.15">
      <c r="A52" s="43"/>
      <c r="B52" s="43"/>
      <c r="C52" s="78"/>
      <c r="D52" s="64"/>
      <c r="E52" s="64"/>
      <c r="F52" s="64"/>
      <c r="G52" s="64"/>
      <c r="H52" s="64"/>
      <c r="I52" s="66"/>
      <c r="J52" s="80" t="s">
        <v>81</v>
      </c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5"/>
    </row>
    <row r="53" spans="1:26" ht="15" customHeight="1" x14ac:dyDescent="0.15">
      <c r="A53" s="43"/>
      <c r="B53" s="43"/>
      <c r="C53" s="81"/>
      <c r="D53" s="82"/>
      <c r="E53" s="82"/>
      <c r="F53" s="82"/>
      <c r="G53" s="82"/>
      <c r="H53" s="82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4"/>
    </row>
    <row r="54" spans="1:26" ht="15" customHeight="1" x14ac:dyDescent="0.15">
      <c r="A54" s="43"/>
      <c r="B54" s="43"/>
      <c r="C54" s="64"/>
      <c r="D54" s="64"/>
      <c r="E54" s="64"/>
      <c r="F54" s="64"/>
      <c r="G54" s="64"/>
      <c r="H54" s="64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64"/>
    </row>
    <row r="55" spans="1:26" ht="15.75" hidden="1" customHeight="1" x14ac:dyDescent="0.15">
      <c r="A55" s="43"/>
      <c r="B55" s="43"/>
      <c r="C55" s="64"/>
      <c r="D55" s="64"/>
      <c r="E55" s="64"/>
      <c r="F55" s="64"/>
      <c r="G55" s="64"/>
      <c r="H55" s="64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64"/>
    </row>
    <row r="56" spans="1:26" ht="15.75" hidden="1" customHeight="1" x14ac:dyDescent="0.15">
      <c r="A56" s="43"/>
      <c r="B56" s="43"/>
      <c r="C56" s="64"/>
      <c r="D56" s="64"/>
      <c r="E56" s="64"/>
      <c r="F56" s="64"/>
      <c r="G56" s="64"/>
      <c r="H56" s="64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64"/>
    </row>
    <row r="57" spans="1:26" ht="15.75" hidden="1" customHeight="1" x14ac:dyDescent="0.15">
      <c r="A57" s="43"/>
      <c r="B57" s="43"/>
      <c r="C57" s="64"/>
      <c r="D57" s="64"/>
      <c r="E57" s="64"/>
      <c r="F57" s="64"/>
      <c r="G57" s="64"/>
      <c r="H57" s="64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64"/>
    </row>
    <row r="58" spans="1:26" ht="15.75" hidden="1" customHeight="1" x14ac:dyDescent="0.15">
      <c r="A58" s="43"/>
      <c r="B58" s="43"/>
      <c r="C58" s="64"/>
      <c r="D58" s="64"/>
      <c r="E58" s="64"/>
      <c r="F58" s="64"/>
      <c r="G58" s="64"/>
      <c r="H58" s="64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64"/>
    </row>
    <row r="59" spans="1:26" ht="15.75" hidden="1" customHeight="1" x14ac:dyDescent="0.15">
      <c r="A59" s="43"/>
      <c r="B59" s="43"/>
      <c r="C59" s="64"/>
      <c r="D59" s="64"/>
      <c r="E59" s="64"/>
      <c r="F59" s="64"/>
      <c r="G59" s="64"/>
      <c r="H59" s="64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64"/>
    </row>
    <row r="60" spans="1:26" ht="15.75" hidden="1" customHeight="1" x14ac:dyDescent="0.15">
      <c r="A60" s="43"/>
      <c r="B60" s="43"/>
      <c r="C60" s="64"/>
      <c r="D60" s="64"/>
      <c r="E60" s="64"/>
      <c r="F60" s="64"/>
      <c r="G60" s="64"/>
      <c r="H60" s="64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64"/>
    </row>
    <row r="61" spans="1:26" ht="15.75" hidden="1" customHeight="1" x14ac:dyDescent="0.15">
      <c r="A61" s="43"/>
      <c r="B61" s="43"/>
      <c r="C61" s="64"/>
      <c r="D61" s="64"/>
      <c r="E61" s="64"/>
      <c r="F61" s="64"/>
      <c r="G61" s="64"/>
      <c r="H61" s="64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64"/>
    </row>
    <row r="62" spans="1:26" ht="15.75" hidden="1" customHeight="1" x14ac:dyDescent="0.15">
      <c r="A62" s="43"/>
      <c r="B62" s="43"/>
      <c r="C62" s="64"/>
      <c r="D62" s="64"/>
      <c r="E62" s="64"/>
      <c r="F62" s="64"/>
      <c r="G62" s="64"/>
      <c r="H62" s="64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64"/>
    </row>
    <row r="63" spans="1:26" ht="15.75" hidden="1" customHeight="1" x14ac:dyDescent="0.15">
      <c r="A63" s="43"/>
      <c r="B63" s="43"/>
      <c r="C63" s="64"/>
      <c r="D63" s="64"/>
      <c r="E63" s="64"/>
      <c r="F63" s="64"/>
      <c r="G63" s="64"/>
      <c r="H63" s="64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64"/>
    </row>
    <row r="64" spans="1:26" ht="15" customHeight="1" x14ac:dyDescent="0.15">
      <c r="A64" s="43"/>
      <c r="B64" s="43"/>
      <c r="C64" s="64"/>
      <c r="D64" s="64"/>
      <c r="E64" s="64"/>
      <c r="F64" s="64"/>
      <c r="G64" s="64"/>
      <c r="H64" s="64"/>
      <c r="I64" s="86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spans="1:26" ht="20.100000000000001" customHeight="1" x14ac:dyDescent="0.15">
      <c r="A65" s="43"/>
      <c r="B65" s="43"/>
      <c r="C65" s="55" t="s">
        <v>69</v>
      </c>
      <c r="D65" s="56"/>
      <c r="E65" s="56"/>
      <c r="F65" s="56"/>
      <c r="G65" s="56"/>
      <c r="H65" s="57"/>
    </row>
    <row r="66" spans="1:26" ht="9.9499999999999993" customHeight="1" x14ac:dyDescent="0.15">
      <c r="A66" s="43"/>
      <c r="B66" s="43"/>
      <c r="C66" s="58"/>
      <c r="D66" s="59"/>
      <c r="E66" s="72"/>
      <c r="F66" s="72"/>
      <c r="G66" s="72"/>
      <c r="H66" s="72"/>
      <c r="I66" s="87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1"/>
    </row>
    <row r="67" spans="1:26" ht="20.100000000000001" customHeight="1" x14ac:dyDescent="0.15">
      <c r="A67" s="43"/>
      <c r="B67" s="43"/>
      <c r="C67" s="58"/>
      <c r="D67" s="73" t="s">
        <v>17</v>
      </c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6"/>
      <c r="Z67" s="65"/>
    </row>
    <row r="68" spans="1:26" ht="9.9499999999999993" customHeight="1" x14ac:dyDescent="0.15">
      <c r="A68" s="43"/>
      <c r="B68" s="43"/>
      <c r="C68" s="58"/>
      <c r="D68" s="88"/>
      <c r="E68" s="59"/>
      <c r="F68" s="59"/>
      <c r="G68" s="59"/>
      <c r="H68" s="59"/>
      <c r="I68" s="89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5"/>
    </row>
    <row r="69" spans="1:26" ht="20.100000000000001" customHeight="1" x14ac:dyDescent="0.15">
      <c r="A69" s="43"/>
      <c r="B69" s="43"/>
      <c r="C69" s="62"/>
      <c r="D69" s="63">
        <v>1</v>
      </c>
      <c r="E69" s="38" t="s">
        <v>0</v>
      </c>
      <c r="I69" s="21"/>
      <c r="J69" s="22"/>
      <c r="K69" s="22"/>
      <c r="L69" s="22"/>
      <c r="M69" s="22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5"/>
    </row>
    <row r="70" spans="1:26" ht="20.100000000000001" customHeight="1" x14ac:dyDescent="0.15">
      <c r="A70" s="43"/>
      <c r="B70" s="43"/>
      <c r="C70" s="62"/>
      <c r="D70" s="63"/>
      <c r="E70" s="64"/>
      <c r="F70" s="64"/>
      <c r="G70" s="64"/>
      <c r="H70" s="64"/>
      <c r="I70" s="90"/>
      <c r="J70" s="67" t="s">
        <v>91</v>
      </c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5"/>
    </row>
    <row r="71" spans="1:26" ht="20.100000000000001" customHeight="1" x14ac:dyDescent="0.15">
      <c r="A71" s="43">
        <f>IFERROR(IF(AND(TRIM($I71)&lt;&gt;"", OR(ISERROR(FIND("@"&amp;LEFT($I71,3)&amp;"@", 都道府県3))=FALSE, ISERROR(FIND("@"&amp;LEFT($I71,4)&amp;"@",都道府県4))=FALSE)=FALSE),1001,0),3)</f>
        <v>0</v>
      </c>
      <c r="B71" s="43"/>
      <c r="C71" s="62"/>
      <c r="D71" s="63">
        <v>2</v>
      </c>
      <c r="E71" s="38" t="s">
        <v>83</v>
      </c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65"/>
    </row>
    <row r="72" spans="1:26" ht="20.100000000000001" customHeight="1" x14ac:dyDescent="0.15">
      <c r="A72" s="43"/>
      <c r="B72" s="43"/>
      <c r="C72" s="62"/>
      <c r="D72" s="63"/>
      <c r="E72" s="64"/>
      <c r="F72" s="64"/>
      <c r="G72" s="64"/>
      <c r="H72" s="64"/>
      <c r="I72" s="90"/>
      <c r="J72" s="67" t="s">
        <v>13</v>
      </c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5"/>
    </row>
    <row r="73" spans="1:26" ht="20.100000000000001" customHeight="1" x14ac:dyDescent="0.15">
      <c r="A73" s="43"/>
      <c r="B73" s="43"/>
      <c r="C73" s="62"/>
      <c r="D73" s="63">
        <v>3</v>
      </c>
      <c r="E73" s="38" t="s">
        <v>84</v>
      </c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65"/>
    </row>
    <row r="74" spans="1:26" ht="30" customHeight="1" x14ac:dyDescent="0.15">
      <c r="A74" s="43"/>
      <c r="B74" s="43"/>
      <c r="C74" s="78"/>
      <c r="D74" s="64"/>
      <c r="F74" s="64"/>
      <c r="G74" s="64"/>
      <c r="H74" s="64"/>
      <c r="I74" s="90"/>
      <c r="J74" s="91" t="s">
        <v>103</v>
      </c>
      <c r="K74" s="91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65"/>
    </row>
    <row r="75" spans="1:26" ht="20.100000000000001" customHeight="1" x14ac:dyDescent="0.15">
      <c r="A75" s="43"/>
      <c r="B75" s="43"/>
      <c r="C75" s="62"/>
      <c r="D75" s="63">
        <v>4</v>
      </c>
      <c r="E75" s="38" t="s">
        <v>1</v>
      </c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65"/>
    </row>
    <row r="76" spans="1:26" ht="30" customHeight="1" x14ac:dyDescent="0.15">
      <c r="A76" s="43"/>
      <c r="B76" s="43"/>
      <c r="C76" s="78"/>
      <c r="D76" s="64"/>
      <c r="E76" s="64"/>
      <c r="F76" s="64"/>
      <c r="G76" s="64"/>
      <c r="H76" s="64"/>
      <c r="I76" s="93"/>
      <c r="J76" s="91" t="s">
        <v>104</v>
      </c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65"/>
    </row>
    <row r="77" spans="1:26" ht="20.100000000000001" customHeight="1" x14ac:dyDescent="0.15">
      <c r="A77" s="43"/>
      <c r="B77" s="43"/>
      <c r="C77" s="62"/>
      <c r="D77" s="63">
        <v>5</v>
      </c>
      <c r="E77" s="38" t="s">
        <v>87</v>
      </c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65"/>
    </row>
    <row r="78" spans="1:26" ht="20.100000000000001" customHeight="1" x14ac:dyDescent="0.15">
      <c r="A78" s="43"/>
      <c r="B78" s="43"/>
      <c r="C78" s="78"/>
      <c r="D78" s="64"/>
      <c r="E78" s="64"/>
      <c r="F78" s="64"/>
      <c r="G78" s="64"/>
      <c r="H78" s="64"/>
      <c r="I78" s="90"/>
      <c r="J78" s="67" t="s">
        <v>80</v>
      </c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5"/>
    </row>
    <row r="79" spans="1:26" ht="20.100000000000001" customHeight="1" x14ac:dyDescent="0.15">
      <c r="A79" s="43">
        <f>IFERROR(IF(AND(TRIM($I79)&lt;&gt;"", NOT(OR(IFERROR(SEARCH(" ",TRIM($I79)),0)&gt;0, IFERROR(SEARCH("　",TRIM($I79)),0)&gt;0))),1001,0),3)</f>
        <v>0</v>
      </c>
      <c r="B79" s="43"/>
      <c r="C79" s="62"/>
      <c r="D79" s="63">
        <v>6</v>
      </c>
      <c r="E79" s="38" t="s">
        <v>88</v>
      </c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65"/>
    </row>
    <row r="80" spans="1:26" ht="20.100000000000001" customHeight="1" x14ac:dyDescent="0.15">
      <c r="A80" s="43"/>
      <c r="B80" s="43"/>
      <c r="C80" s="78"/>
      <c r="D80" s="64"/>
      <c r="E80" s="94" t="s">
        <v>89</v>
      </c>
      <c r="F80" s="64"/>
      <c r="G80" s="64"/>
      <c r="H80" s="64"/>
      <c r="I80" s="90"/>
      <c r="J80" s="67" t="s">
        <v>6</v>
      </c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5"/>
    </row>
    <row r="81" spans="1:27" ht="20.100000000000001" customHeight="1" x14ac:dyDescent="0.15">
      <c r="A81" s="43">
        <f>IFERROR(IF(AND(TRIM($I81)&lt;&gt;"", NOT(OR(IFERROR(SEARCH(" ",TRIM($I81)),0)&gt;0, IFERROR(SEARCH("　",TRIM($I81)),0)&gt;0))),1001,0),3)</f>
        <v>0</v>
      </c>
      <c r="B81" s="43"/>
      <c r="C81" s="62"/>
      <c r="D81" s="63">
        <v>7</v>
      </c>
      <c r="E81" s="38" t="s">
        <v>88</v>
      </c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65"/>
    </row>
    <row r="82" spans="1:27" ht="20.100000000000001" customHeight="1" x14ac:dyDescent="0.15">
      <c r="A82" s="43"/>
      <c r="B82" s="43"/>
      <c r="C82" s="78"/>
      <c r="D82" s="64"/>
      <c r="E82" s="64"/>
      <c r="F82" s="64"/>
      <c r="G82" s="64"/>
      <c r="H82" s="64"/>
      <c r="I82" s="90"/>
      <c r="J82" s="67" t="s">
        <v>7</v>
      </c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5"/>
    </row>
    <row r="83" spans="1:27" ht="20.100000000000001" customHeight="1" x14ac:dyDescent="0.15">
      <c r="A83" s="43">
        <f>IFERROR(IF(AND($I83&lt;&gt;"", NOT(AND(ISNUMBER(VALUE(SUBSTITUTE($I83,"-",""))), IFERROR(SEARCH("-",$I83),0)&gt;0))),1001,0),3)</f>
        <v>0</v>
      </c>
      <c r="B83" s="43"/>
      <c r="C83" s="62"/>
      <c r="D83" s="63">
        <v>8</v>
      </c>
      <c r="E83" s="38" t="s">
        <v>3</v>
      </c>
      <c r="I83" s="24"/>
      <c r="J83" s="24"/>
      <c r="K83" s="24"/>
      <c r="L83" s="24"/>
      <c r="M83" s="2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5"/>
    </row>
    <row r="84" spans="1:27" ht="20.100000000000001" customHeight="1" x14ac:dyDescent="0.15">
      <c r="A84" s="43"/>
      <c r="B84" s="43"/>
      <c r="C84" s="78"/>
      <c r="D84" s="64"/>
      <c r="E84" s="64"/>
      <c r="F84" s="64"/>
      <c r="G84" s="64"/>
      <c r="H84" s="64"/>
      <c r="I84" s="66"/>
      <c r="J84" s="67" t="s">
        <v>77</v>
      </c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5"/>
    </row>
    <row r="85" spans="1:27" ht="20.100000000000001" customHeight="1" x14ac:dyDescent="0.15">
      <c r="A85" s="43">
        <f>IFERROR(IF(AND($I85&lt;&gt;"", NOT(AND(ISNUMBER(VALUE(SUBSTITUTE($I85,"-",""))), IFERROR(SEARCH("-",$I85),0)&gt;0))),1001,0),3)</f>
        <v>0</v>
      </c>
      <c r="B85" s="43"/>
      <c r="C85" s="62"/>
      <c r="D85" s="63">
        <v>9</v>
      </c>
      <c r="E85" s="38" t="s">
        <v>4</v>
      </c>
      <c r="I85" s="24"/>
      <c r="J85" s="24"/>
      <c r="K85" s="24"/>
      <c r="L85" s="24"/>
      <c r="M85" s="2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5"/>
    </row>
    <row r="86" spans="1:27" s="99" customFormat="1" ht="20.100000000000001" customHeight="1" x14ac:dyDescent="0.15">
      <c r="A86" s="95"/>
      <c r="B86" s="95"/>
      <c r="C86" s="96"/>
      <c r="D86" s="97"/>
      <c r="E86" s="64"/>
      <c r="F86" s="97"/>
      <c r="G86" s="97"/>
      <c r="H86" s="97"/>
      <c r="I86" s="66"/>
      <c r="J86" s="67" t="s">
        <v>76</v>
      </c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98"/>
    </row>
    <row r="87" spans="1:27" ht="20.100000000000001" customHeight="1" x14ac:dyDescent="0.15">
      <c r="A87" s="43">
        <f>IFERROR(IF(AND(TRIM($I87)&lt;&gt;"", NOT(IFERROR(SEARCH("@",$I87),0)&gt;0)),1001,0),3)</f>
        <v>0</v>
      </c>
      <c r="B87" s="43"/>
      <c r="C87" s="62"/>
      <c r="D87" s="63">
        <v>10</v>
      </c>
      <c r="E87" s="38" t="s">
        <v>86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65"/>
    </row>
    <row r="88" spans="1:27" ht="20.100000000000001" customHeight="1" x14ac:dyDescent="0.15">
      <c r="A88" s="43"/>
      <c r="B88" s="43"/>
      <c r="C88" s="78"/>
      <c r="D88" s="64"/>
      <c r="E88" s="64"/>
      <c r="F88" s="64"/>
      <c r="G88" s="64"/>
      <c r="H88" s="64"/>
      <c r="I88" s="66"/>
      <c r="J88" s="80" t="s">
        <v>81</v>
      </c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5"/>
    </row>
    <row r="89" spans="1:27" ht="15" customHeight="1" x14ac:dyDescent="0.15">
      <c r="A89" s="43"/>
      <c r="B89" s="43"/>
      <c r="C89" s="81"/>
      <c r="D89" s="82"/>
      <c r="E89" s="82"/>
      <c r="F89" s="82"/>
      <c r="G89" s="82"/>
      <c r="H89" s="82"/>
      <c r="I89" s="100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4"/>
    </row>
    <row r="90" spans="1:27" ht="15" customHeight="1" x14ac:dyDescent="0.15">
      <c r="A90" s="43"/>
      <c r="B90" s="43"/>
      <c r="C90" s="64"/>
      <c r="D90" s="64"/>
      <c r="E90" s="64"/>
      <c r="F90" s="64"/>
      <c r="G90" s="64"/>
      <c r="H90" s="64"/>
      <c r="I90" s="101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64"/>
    </row>
    <row r="91" spans="1:27" ht="15" customHeight="1" x14ac:dyDescent="0.15">
      <c r="A91" s="43"/>
      <c r="B91" s="43"/>
      <c r="C91" s="64"/>
      <c r="D91" s="64"/>
      <c r="E91" s="64"/>
      <c r="F91" s="64"/>
      <c r="G91" s="64"/>
      <c r="H91" s="64"/>
      <c r="I91" s="85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 spans="1:27" ht="20.100000000000001" customHeight="1" x14ac:dyDescent="0.15">
      <c r="A92" s="43"/>
      <c r="B92" s="43"/>
      <c r="C92" s="55" t="s">
        <v>70</v>
      </c>
      <c r="D92" s="56"/>
      <c r="E92" s="56"/>
      <c r="F92" s="56"/>
      <c r="G92" s="56"/>
      <c r="H92" s="57"/>
      <c r="I92" s="102"/>
    </row>
    <row r="93" spans="1:27" ht="9.9499999999999993" customHeight="1" x14ac:dyDescent="0.15">
      <c r="A93" s="43"/>
      <c r="B93" s="43"/>
      <c r="C93" s="58"/>
      <c r="D93" s="59"/>
      <c r="E93" s="59"/>
      <c r="F93" s="59"/>
      <c r="G93" s="59"/>
      <c r="H93" s="59"/>
      <c r="I93" s="59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1"/>
    </row>
    <row r="94" spans="1:27" ht="30" customHeight="1" x14ac:dyDescent="0.15">
      <c r="A94" s="43"/>
      <c r="B94" s="103"/>
      <c r="C94" s="64"/>
      <c r="D94" s="104" t="s">
        <v>71</v>
      </c>
      <c r="E94" s="105"/>
      <c r="F94" s="105"/>
      <c r="G94" s="105"/>
      <c r="H94" s="105"/>
      <c r="I94" s="106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64"/>
      <c r="AA94" s="78"/>
    </row>
    <row r="95" spans="1:27" ht="9.9499999999999993" customHeight="1" x14ac:dyDescent="0.15">
      <c r="A95" s="43"/>
      <c r="B95" s="43"/>
      <c r="C95" s="78"/>
      <c r="D95" s="88"/>
      <c r="E95" s="64"/>
      <c r="F95" s="64"/>
      <c r="G95" s="64"/>
      <c r="H95" s="64"/>
      <c r="I95" s="89"/>
      <c r="J95" s="85"/>
      <c r="K95" s="85"/>
      <c r="L95" s="85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78"/>
    </row>
    <row r="96" spans="1:27" ht="20.100000000000001" customHeight="1" x14ac:dyDescent="0.15">
      <c r="A96" s="43">
        <f>IFERROR(IF(AND($I96&lt;&gt;"無", $I96&lt;&gt;"有"),1001,0),3)</f>
        <v>0</v>
      </c>
      <c r="B96" s="43"/>
      <c r="C96" s="62"/>
      <c r="D96" s="63">
        <v>1</v>
      </c>
      <c r="E96" s="64" t="s">
        <v>72</v>
      </c>
      <c r="F96" s="64"/>
      <c r="G96" s="64"/>
      <c r="H96" s="64"/>
      <c r="I96" s="24" t="s">
        <v>11</v>
      </c>
      <c r="J96" s="27"/>
      <c r="K96" s="27"/>
      <c r="L96" s="27"/>
      <c r="M96" s="27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107"/>
    </row>
    <row r="97" spans="1:27" ht="20.100000000000001" customHeight="1" x14ac:dyDescent="0.15">
      <c r="A97" s="43"/>
      <c r="B97" s="43"/>
      <c r="C97" s="78"/>
      <c r="D97" s="64"/>
      <c r="E97" s="64"/>
      <c r="F97" s="64"/>
      <c r="G97" s="64"/>
      <c r="H97" s="64"/>
      <c r="I97" s="66"/>
      <c r="J97" s="67" t="s">
        <v>12</v>
      </c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107"/>
    </row>
    <row r="98" spans="1:27" ht="20.100000000000001" customHeight="1" x14ac:dyDescent="0.15">
      <c r="A98" s="43">
        <f>IFERROR(IF(AND($I96="有", OR(TRIM($I98)="", OR(NOT(ISNUMBER(VALUE($P98))), TRIM($P98)="", LEN($P98)&lt;&gt;6))),1001,0),3)</f>
        <v>0</v>
      </c>
      <c r="B98" s="43"/>
      <c r="C98" s="62"/>
      <c r="D98" s="63">
        <f>D96+1</f>
        <v>2</v>
      </c>
      <c r="E98" s="38" t="s">
        <v>78</v>
      </c>
      <c r="I98" s="24"/>
      <c r="J98" s="27"/>
      <c r="K98" s="27"/>
      <c r="L98" s="27"/>
      <c r="M98" s="27"/>
      <c r="N98" s="89" t="s">
        <v>19</v>
      </c>
      <c r="O98" s="108" t="s">
        <v>20</v>
      </c>
      <c r="P98" s="24"/>
      <c r="Q98" s="24"/>
      <c r="R98" s="64" t="s">
        <v>21</v>
      </c>
      <c r="S98" s="64"/>
      <c r="T98" s="64"/>
      <c r="U98" s="64"/>
      <c r="V98" s="64"/>
      <c r="W98" s="64"/>
      <c r="X98" s="64"/>
      <c r="Z98" s="107"/>
    </row>
    <row r="99" spans="1:27" ht="30" customHeight="1" x14ac:dyDescent="0.15">
      <c r="A99" s="43"/>
      <c r="B99" s="43"/>
      <c r="C99" s="78"/>
      <c r="D99" s="64"/>
      <c r="E99" s="64"/>
      <c r="F99" s="64"/>
      <c r="G99" s="64"/>
      <c r="H99" s="64"/>
      <c r="I99" s="90"/>
      <c r="J99" s="109" t="s">
        <v>90</v>
      </c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7"/>
    </row>
    <row r="100" spans="1:27" ht="20.100000000000001" customHeight="1" x14ac:dyDescent="0.15">
      <c r="A100" s="43">
        <f>IFERROR(IF(AND($I96="有", TRIM($I100)=""),1001,0),3)</f>
        <v>0</v>
      </c>
      <c r="B100" s="43"/>
      <c r="C100" s="62"/>
      <c r="D100" s="63">
        <f>D98+1</f>
        <v>3</v>
      </c>
      <c r="E100" s="38" t="s">
        <v>99</v>
      </c>
      <c r="I100" s="25"/>
      <c r="J100" s="25"/>
      <c r="K100" s="25"/>
      <c r="L100" s="25"/>
      <c r="M100" s="25"/>
      <c r="N100" s="89"/>
      <c r="O100" s="89"/>
      <c r="P100" s="89"/>
      <c r="Q100" s="64"/>
      <c r="R100" s="64"/>
      <c r="S100" s="64"/>
      <c r="T100" s="64"/>
      <c r="U100" s="64"/>
      <c r="V100" s="64"/>
      <c r="W100" s="64"/>
      <c r="X100" s="64"/>
      <c r="Y100" s="64"/>
      <c r="Z100" s="65"/>
      <c r="AA100" s="64"/>
    </row>
    <row r="101" spans="1:27" ht="20.100000000000001" customHeight="1" x14ac:dyDescent="0.15">
      <c r="A101" s="43"/>
      <c r="B101" s="43"/>
      <c r="C101" s="78"/>
      <c r="D101" s="64"/>
      <c r="E101" s="94" t="s">
        <v>100</v>
      </c>
      <c r="F101" s="64"/>
      <c r="G101" s="64"/>
      <c r="H101" s="64"/>
      <c r="I101" s="66"/>
      <c r="J101" s="110" t="str">
        <f>日付例&amp;"　年月日を入力してください。"</f>
        <v>例)2025/4/1、R7/4/1　年月日を入力してください。</v>
      </c>
      <c r="K101" s="67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111"/>
      <c r="AA101" s="68"/>
    </row>
    <row r="102" spans="1:27" ht="9.9499999999999993" customHeight="1" x14ac:dyDescent="0.15">
      <c r="A102" s="43"/>
      <c r="B102" s="43"/>
      <c r="C102" s="78"/>
      <c r="D102" s="88"/>
      <c r="E102" s="64"/>
      <c r="F102" s="64"/>
      <c r="G102" s="64"/>
      <c r="H102" s="64"/>
      <c r="I102" s="89"/>
      <c r="J102" s="85"/>
      <c r="K102" s="85"/>
      <c r="L102" s="85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78"/>
    </row>
    <row r="103" spans="1:27" ht="30" customHeight="1" x14ac:dyDescent="0.15">
      <c r="A103" s="43"/>
      <c r="B103" s="103"/>
      <c r="C103" s="64"/>
      <c r="D103" s="104" t="s">
        <v>177</v>
      </c>
      <c r="E103" s="105"/>
      <c r="F103" s="105"/>
      <c r="G103" s="105"/>
      <c r="H103" s="105"/>
      <c r="I103" s="106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64"/>
      <c r="AA103" s="78"/>
    </row>
    <row r="104" spans="1:27" ht="9.9499999999999993" customHeight="1" x14ac:dyDescent="0.15">
      <c r="A104" s="43"/>
      <c r="B104" s="43"/>
      <c r="C104" s="78"/>
      <c r="D104" s="88"/>
      <c r="E104" s="64"/>
      <c r="F104" s="64"/>
      <c r="G104" s="64"/>
      <c r="H104" s="64"/>
      <c r="I104" s="112"/>
      <c r="J104" s="85"/>
      <c r="K104" s="85"/>
      <c r="L104" s="85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78"/>
    </row>
    <row r="105" spans="1:27" ht="20.100000000000001" customHeight="1" x14ac:dyDescent="0.15">
      <c r="A105" s="43">
        <f>IFERROR(IF(AND($I105&lt;&gt;"無", $I105&lt;&gt;"有"),1001,0),3)</f>
        <v>0</v>
      </c>
      <c r="B105" s="43"/>
      <c r="C105" s="62"/>
      <c r="D105" s="63">
        <v>4</v>
      </c>
      <c r="E105" s="64" t="s">
        <v>180</v>
      </c>
      <c r="F105" s="64"/>
      <c r="G105" s="64"/>
      <c r="H105" s="64"/>
      <c r="I105" s="24" t="s">
        <v>11</v>
      </c>
      <c r="J105" s="27"/>
      <c r="K105" s="27"/>
      <c r="L105" s="27"/>
      <c r="M105" s="27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107"/>
    </row>
    <row r="106" spans="1:27" ht="45" customHeight="1" x14ac:dyDescent="0.15">
      <c r="A106" s="43"/>
      <c r="B106" s="43"/>
      <c r="C106" s="78"/>
      <c r="D106" s="64"/>
      <c r="E106" s="94"/>
      <c r="F106" s="64"/>
      <c r="G106" s="64"/>
      <c r="H106" s="64"/>
      <c r="I106" s="66"/>
      <c r="J106" s="109" t="s">
        <v>178</v>
      </c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7"/>
    </row>
    <row r="107" spans="1:27" ht="20.100000000000001" customHeight="1" x14ac:dyDescent="0.15">
      <c r="A107" s="43">
        <f>IFERROR(IF(AND($I105="有", TRIM($I107)=""),1001,0),3)</f>
        <v>0</v>
      </c>
      <c r="B107" s="43"/>
      <c r="C107" s="62"/>
      <c r="D107" s="63">
        <v>5</v>
      </c>
      <c r="E107" s="38" t="s">
        <v>105</v>
      </c>
      <c r="I107" s="25"/>
      <c r="J107" s="25"/>
      <c r="K107" s="25"/>
      <c r="L107" s="25"/>
      <c r="M107" s="25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107"/>
    </row>
    <row r="108" spans="1:27" ht="20.100000000000001" customHeight="1" x14ac:dyDescent="0.15">
      <c r="A108" s="43"/>
      <c r="B108" s="43"/>
      <c r="C108" s="62"/>
      <c r="D108" s="63"/>
      <c r="E108" s="94" t="s">
        <v>101</v>
      </c>
      <c r="F108" s="64"/>
      <c r="G108" s="64"/>
      <c r="H108" s="64"/>
      <c r="I108" s="66"/>
      <c r="J108" s="110" t="str">
        <f>日付例&amp;"　年月日を入力してください。"</f>
        <v>例)2025/4/1、R7/4/1　年月日を入力してください。</v>
      </c>
      <c r="K108" s="110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107"/>
    </row>
    <row r="109" spans="1:27" ht="20.100000000000001" customHeight="1" x14ac:dyDescent="0.15">
      <c r="A109" s="43"/>
      <c r="B109" s="43"/>
      <c r="C109" s="62"/>
      <c r="D109" s="63">
        <v>6</v>
      </c>
      <c r="E109" s="38" t="s">
        <v>73</v>
      </c>
      <c r="I109" s="66"/>
      <c r="J109" s="68"/>
      <c r="K109" s="68"/>
      <c r="L109" s="113"/>
      <c r="M109" s="114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107"/>
    </row>
    <row r="110" spans="1:27" s="117" customFormat="1" ht="60" customHeight="1" x14ac:dyDescent="0.15">
      <c r="A110" s="115"/>
      <c r="B110" s="115"/>
      <c r="C110" s="116"/>
      <c r="E110" s="118" t="s">
        <v>176</v>
      </c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9"/>
    </row>
    <row r="111" spans="1:27" ht="20.100000000000001" customHeight="1" x14ac:dyDescent="0.15">
      <c r="A111" s="43"/>
      <c r="B111" s="43"/>
      <c r="C111" s="58"/>
      <c r="E111" s="120" t="s">
        <v>95</v>
      </c>
      <c r="F111" s="121"/>
      <c r="G111" s="121"/>
      <c r="H111" s="121"/>
      <c r="I111" s="121"/>
      <c r="J111" s="121"/>
      <c r="K111" s="122"/>
      <c r="L111" s="123" t="s">
        <v>165</v>
      </c>
      <c r="M111" s="123"/>
      <c r="N111" s="124" t="s">
        <v>166</v>
      </c>
      <c r="O111" s="124"/>
      <c r="P111" s="124"/>
      <c r="Q111" s="124" t="s">
        <v>167</v>
      </c>
      <c r="R111" s="124"/>
      <c r="S111" s="125" t="s">
        <v>168</v>
      </c>
      <c r="T111" s="126"/>
      <c r="U111" s="126"/>
      <c r="V111" s="126"/>
      <c r="W111" s="126"/>
      <c r="X111" s="127"/>
      <c r="Z111" s="107"/>
      <c r="AA111" s="128"/>
    </row>
    <row r="112" spans="1:27" ht="30" customHeight="1" x14ac:dyDescent="0.15">
      <c r="A112" s="43"/>
      <c r="B112" s="43"/>
      <c r="C112" s="62"/>
      <c r="D112" s="107"/>
      <c r="E112" s="129"/>
      <c r="F112" s="130"/>
      <c r="G112" s="130"/>
      <c r="H112" s="130"/>
      <c r="I112" s="130"/>
      <c r="J112" s="130"/>
      <c r="K112" s="131"/>
      <c r="L112" s="132"/>
      <c r="M112" s="132"/>
      <c r="N112" s="133"/>
      <c r="O112" s="133"/>
      <c r="P112" s="133"/>
      <c r="Q112" s="133"/>
      <c r="R112" s="133"/>
      <c r="S112" s="134" t="s">
        <v>169</v>
      </c>
      <c r="T112" s="135" t="s">
        <v>170</v>
      </c>
      <c r="U112" s="136" t="s">
        <v>171</v>
      </c>
      <c r="V112" s="136" t="s">
        <v>172</v>
      </c>
      <c r="W112" s="137" t="s">
        <v>173</v>
      </c>
      <c r="X112" s="138" t="s">
        <v>174</v>
      </c>
      <c r="Z112" s="64"/>
      <c r="AA112" s="78"/>
    </row>
    <row r="113" spans="1:27" ht="20.100000000000001" customHeight="1" x14ac:dyDescent="0.15">
      <c r="A113" s="43"/>
      <c r="B113" s="43"/>
      <c r="C113" s="62"/>
      <c r="D113" s="107"/>
      <c r="E113" s="139" t="s">
        <v>106</v>
      </c>
      <c r="F113" s="140" t="s">
        <v>136</v>
      </c>
      <c r="G113" s="141"/>
      <c r="H113" s="141"/>
      <c r="I113" s="141"/>
      <c r="J113" s="141"/>
      <c r="K113" s="142"/>
      <c r="L113" s="17"/>
      <c r="M113" s="18"/>
      <c r="N113" s="28"/>
      <c r="O113" s="29"/>
      <c r="P113" s="30"/>
      <c r="Q113" s="31"/>
      <c r="R113" s="32"/>
      <c r="S113" s="1"/>
      <c r="T113" s="1"/>
      <c r="U113" s="1"/>
      <c r="V113" s="1"/>
      <c r="W113" s="2"/>
      <c r="X113" s="3"/>
      <c r="Z113" s="64"/>
      <c r="AA113" s="78"/>
    </row>
    <row r="114" spans="1:27" ht="20.100000000000001" customHeight="1" x14ac:dyDescent="0.15">
      <c r="A114" s="43"/>
      <c r="B114" s="43"/>
      <c r="C114" s="62"/>
      <c r="D114" s="107"/>
      <c r="E114" s="143" t="s">
        <v>107</v>
      </c>
      <c r="F114" s="144" t="s">
        <v>137</v>
      </c>
      <c r="G114" s="145"/>
      <c r="H114" s="145"/>
      <c r="I114" s="145"/>
      <c r="J114" s="145"/>
      <c r="K114" s="146"/>
      <c r="L114" s="19"/>
      <c r="M114" s="20"/>
      <c r="N114" s="12"/>
      <c r="O114" s="13"/>
      <c r="P114" s="14"/>
      <c r="Q114" s="15"/>
      <c r="R114" s="16"/>
      <c r="S114" s="4"/>
      <c r="T114" s="4"/>
      <c r="U114" s="4"/>
      <c r="V114" s="4"/>
      <c r="W114" s="5"/>
      <c r="X114" s="6"/>
      <c r="Z114" s="64"/>
      <c r="AA114" s="78"/>
    </row>
    <row r="115" spans="1:27" ht="20.100000000000001" customHeight="1" x14ac:dyDescent="0.15">
      <c r="A115" s="43"/>
      <c r="B115" s="43"/>
      <c r="C115" s="62"/>
      <c r="D115" s="107"/>
      <c r="E115" s="143" t="s">
        <v>108</v>
      </c>
      <c r="F115" s="144" t="s">
        <v>138</v>
      </c>
      <c r="G115" s="145"/>
      <c r="H115" s="145"/>
      <c r="I115" s="145"/>
      <c r="J115" s="145"/>
      <c r="K115" s="146"/>
      <c r="L115" s="19"/>
      <c r="M115" s="20"/>
      <c r="N115" s="12"/>
      <c r="O115" s="13"/>
      <c r="P115" s="14"/>
      <c r="Q115" s="15"/>
      <c r="R115" s="16"/>
      <c r="S115" s="4"/>
      <c r="T115" s="4"/>
      <c r="U115" s="4"/>
      <c r="V115" s="4"/>
      <c r="W115" s="5"/>
      <c r="X115" s="6"/>
      <c r="Z115" s="64"/>
      <c r="AA115" s="78"/>
    </row>
    <row r="116" spans="1:27" ht="20.100000000000001" customHeight="1" x14ac:dyDescent="0.15">
      <c r="A116" s="43"/>
      <c r="B116" s="43"/>
      <c r="C116" s="62"/>
      <c r="D116" s="107"/>
      <c r="E116" s="143" t="s">
        <v>109</v>
      </c>
      <c r="F116" s="144" t="s">
        <v>139</v>
      </c>
      <c r="G116" s="145"/>
      <c r="H116" s="145"/>
      <c r="I116" s="145"/>
      <c r="J116" s="145"/>
      <c r="K116" s="146"/>
      <c r="L116" s="19"/>
      <c r="M116" s="20"/>
      <c r="N116" s="12"/>
      <c r="O116" s="13"/>
      <c r="P116" s="14"/>
      <c r="Q116" s="15"/>
      <c r="R116" s="16"/>
      <c r="S116" s="4"/>
      <c r="T116" s="4"/>
      <c r="U116" s="4"/>
      <c r="V116" s="4"/>
      <c r="W116" s="5"/>
      <c r="X116" s="6"/>
      <c r="Z116" s="64"/>
      <c r="AA116" s="78"/>
    </row>
    <row r="117" spans="1:27" ht="20.100000000000001" customHeight="1" x14ac:dyDescent="0.15">
      <c r="A117" s="43"/>
      <c r="B117" s="43"/>
      <c r="C117" s="62"/>
      <c r="D117" s="107"/>
      <c r="E117" s="143" t="s">
        <v>110</v>
      </c>
      <c r="F117" s="144" t="s">
        <v>140</v>
      </c>
      <c r="G117" s="145"/>
      <c r="H117" s="145"/>
      <c r="I117" s="145"/>
      <c r="J117" s="145"/>
      <c r="K117" s="146"/>
      <c r="L117" s="19"/>
      <c r="M117" s="20"/>
      <c r="N117" s="12"/>
      <c r="O117" s="13"/>
      <c r="P117" s="14"/>
      <c r="Q117" s="15"/>
      <c r="R117" s="16"/>
      <c r="S117" s="4"/>
      <c r="T117" s="4"/>
      <c r="U117" s="4"/>
      <c r="V117" s="4"/>
      <c r="W117" s="5"/>
      <c r="X117" s="6"/>
      <c r="Z117" s="64"/>
      <c r="AA117" s="78"/>
    </row>
    <row r="118" spans="1:27" ht="20.100000000000001" customHeight="1" x14ac:dyDescent="0.15">
      <c r="A118" s="43"/>
      <c r="B118" s="43"/>
      <c r="C118" s="62"/>
      <c r="D118" s="107"/>
      <c r="E118" s="143" t="s">
        <v>111</v>
      </c>
      <c r="F118" s="144" t="s">
        <v>141</v>
      </c>
      <c r="G118" s="145"/>
      <c r="H118" s="145"/>
      <c r="I118" s="145"/>
      <c r="J118" s="145"/>
      <c r="K118" s="146"/>
      <c r="L118" s="19"/>
      <c r="M118" s="20"/>
      <c r="N118" s="12"/>
      <c r="O118" s="13"/>
      <c r="P118" s="14"/>
      <c r="Q118" s="15"/>
      <c r="R118" s="16"/>
      <c r="S118" s="4"/>
      <c r="T118" s="4"/>
      <c r="U118" s="4"/>
      <c r="V118" s="4"/>
      <c r="W118" s="5"/>
      <c r="X118" s="6"/>
      <c r="Z118" s="64"/>
      <c r="AA118" s="78"/>
    </row>
    <row r="119" spans="1:27" ht="20.100000000000001" customHeight="1" x14ac:dyDescent="0.15">
      <c r="A119" s="43"/>
      <c r="B119" s="43"/>
      <c r="C119" s="62"/>
      <c r="D119" s="107"/>
      <c r="E119" s="143" t="s">
        <v>112</v>
      </c>
      <c r="F119" s="144" t="s">
        <v>142</v>
      </c>
      <c r="G119" s="145"/>
      <c r="H119" s="145"/>
      <c r="I119" s="145"/>
      <c r="J119" s="145"/>
      <c r="K119" s="146"/>
      <c r="L119" s="19"/>
      <c r="M119" s="20"/>
      <c r="N119" s="12"/>
      <c r="O119" s="13"/>
      <c r="P119" s="14"/>
      <c r="Q119" s="15"/>
      <c r="R119" s="16"/>
      <c r="S119" s="4"/>
      <c r="T119" s="4"/>
      <c r="U119" s="4"/>
      <c r="V119" s="4"/>
      <c r="W119" s="5"/>
      <c r="X119" s="6"/>
      <c r="Z119" s="64"/>
      <c r="AA119" s="78"/>
    </row>
    <row r="120" spans="1:27" ht="20.100000000000001" customHeight="1" x14ac:dyDescent="0.15">
      <c r="A120" s="43"/>
      <c r="B120" s="43"/>
      <c r="C120" s="62"/>
      <c r="D120" s="107"/>
      <c r="E120" s="143" t="s">
        <v>113</v>
      </c>
      <c r="F120" s="144" t="s">
        <v>143</v>
      </c>
      <c r="G120" s="145"/>
      <c r="H120" s="145"/>
      <c r="I120" s="145"/>
      <c r="J120" s="145"/>
      <c r="K120" s="146"/>
      <c r="L120" s="19"/>
      <c r="M120" s="20"/>
      <c r="N120" s="12"/>
      <c r="O120" s="13"/>
      <c r="P120" s="14"/>
      <c r="Q120" s="15"/>
      <c r="R120" s="16"/>
      <c r="S120" s="4"/>
      <c r="T120" s="4"/>
      <c r="U120" s="4"/>
      <c r="V120" s="4"/>
      <c r="W120" s="5"/>
      <c r="X120" s="6"/>
      <c r="Z120" s="64"/>
      <c r="AA120" s="78"/>
    </row>
    <row r="121" spans="1:27" ht="20.100000000000001" customHeight="1" x14ac:dyDescent="0.15">
      <c r="A121" s="43"/>
      <c r="B121" s="43"/>
      <c r="C121" s="62"/>
      <c r="D121" s="107"/>
      <c r="E121" s="143" t="s">
        <v>114</v>
      </c>
      <c r="F121" s="144" t="s">
        <v>144</v>
      </c>
      <c r="G121" s="145"/>
      <c r="H121" s="145"/>
      <c r="I121" s="145"/>
      <c r="J121" s="145"/>
      <c r="K121" s="146"/>
      <c r="L121" s="19"/>
      <c r="M121" s="20"/>
      <c r="N121" s="12"/>
      <c r="O121" s="13"/>
      <c r="P121" s="14"/>
      <c r="Q121" s="15"/>
      <c r="R121" s="16"/>
      <c r="S121" s="4"/>
      <c r="T121" s="4"/>
      <c r="U121" s="4"/>
      <c r="V121" s="4"/>
      <c r="W121" s="5"/>
      <c r="X121" s="6"/>
      <c r="Z121" s="64"/>
      <c r="AA121" s="78"/>
    </row>
    <row r="122" spans="1:27" ht="20.100000000000001" customHeight="1" x14ac:dyDescent="0.15">
      <c r="A122" s="43"/>
      <c r="B122" s="43"/>
      <c r="C122" s="62"/>
      <c r="D122" s="107"/>
      <c r="E122" s="143" t="s">
        <v>115</v>
      </c>
      <c r="F122" s="144" t="s">
        <v>145</v>
      </c>
      <c r="G122" s="145"/>
      <c r="H122" s="145"/>
      <c r="I122" s="145"/>
      <c r="J122" s="145"/>
      <c r="K122" s="146"/>
      <c r="L122" s="19"/>
      <c r="M122" s="20"/>
      <c r="N122" s="12"/>
      <c r="O122" s="13"/>
      <c r="P122" s="14"/>
      <c r="Q122" s="15"/>
      <c r="R122" s="16"/>
      <c r="S122" s="4"/>
      <c r="T122" s="4"/>
      <c r="U122" s="4"/>
      <c r="V122" s="4"/>
      <c r="W122" s="5"/>
      <c r="X122" s="6"/>
      <c r="Z122" s="64"/>
      <c r="AA122" s="78"/>
    </row>
    <row r="123" spans="1:27" ht="20.100000000000001" customHeight="1" x14ac:dyDescent="0.15">
      <c r="A123" s="43"/>
      <c r="B123" s="43"/>
      <c r="C123" s="62"/>
      <c r="D123" s="107"/>
      <c r="E123" s="143" t="s">
        <v>116</v>
      </c>
      <c r="F123" s="144" t="s">
        <v>146</v>
      </c>
      <c r="G123" s="145"/>
      <c r="H123" s="145"/>
      <c r="I123" s="145"/>
      <c r="J123" s="145"/>
      <c r="K123" s="146"/>
      <c r="L123" s="19"/>
      <c r="M123" s="20"/>
      <c r="N123" s="12"/>
      <c r="O123" s="13"/>
      <c r="P123" s="14"/>
      <c r="Q123" s="15"/>
      <c r="R123" s="16"/>
      <c r="S123" s="4"/>
      <c r="T123" s="4"/>
      <c r="U123" s="4"/>
      <c r="V123" s="4"/>
      <c r="W123" s="5"/>
      <c r="X123" s="6"/>
      <c r="Z123" s="64"/>
      <c r="AA123" s="78"/>
    </row>
    <row r="124" spans="1:27" ht="20.100000000000001" customHeight="1" x14ac:dyDescent="0.15">
      <c r="A124" s="43"/>
      <c r="B124" s="43"/>
      <c r="C124" s="62"/>
      <c r="D124" s="107"/>
      <c r="E124" s="143" t="s">
        <v>117</v>
      </c>
      <c r="F124" s="144" t="s">
        <v>147</v>
      </c>
      <c r="G124" s="145"/>
      <c r="H124" s="145"/>
      <c r="I124" s="145"/>
      <c r="J124" s="145"/>
      <c r="K124" s="146"/>
      <c r="L124" s="19"/>
      <c r="M124" s="20"/>
      <c r="N124" s="12"/>
      <c r="O124" s="13"/>
      <c r="P124" s="14"/>
      <c r="Q124" s="15"/>
      <c r="R124" s="16"/>
      <c r="S124" s="4"/>
      <c r="T124" s="4"/>
      <c r="U124" s="4"/>
      <c r="V124" s="4"/>
      <c r="W124" s="5"/>
      <c r="X124" s="6"/>
      <c r="Z124" s="64"/>
      <c r="AA124" s="78"/>
    </row>
    <row r="125" spans="1:27" ht="20.100000000000001" customHeight="1" x14ac:dyDescent="0.15">
      <c r="A125" s="43"/>
      <c r="B125" s="43"/>
      <c r="C125" s="62"/>
      <c r="D125" s="107"/>
      <c r="E125" s="143" t="s">
        <v>118</v>
      </c>
      <c r="F125" s="144" t="s">
        <v>148</v>
      </c>
      <c r="G125" s="145"/>
      <c r="H125" s="145"/>
      <c r="I125" s="145"/>
      <c r="J125" s="145"/>
      <c r="K125" s="146"/>
      <c r="L125" s="19"/>
      <c r="M125" s="20"/>
      <c r="N125" s="12"/>
      <c r="O125" s="13"/>
      <c r="P125" s="14"/>
      <c r="Q125" s="15"/>
      <c r="R125" s="16"/>
      <c r="S125" s="4"/>
      <c r="T125" s="4"/>
      <c r="U125" s="4"/>
      <c r="V125" s="4"/>
      <c r="W125" s="5"/>
      <c r="X125" s="6"/>
      <c r="Z125" s="64"/>
      <c r="AA125" s="78"/>
    </row>
    <row r="126" spans="1:27" ht="20.100000000000001" customHeight="1" x14ac:dyDescent="0.15">
      <c r="A126" s="43"/>
      <c r="B126" s="43"/>
      <c r="C126" s="62"/>
      <c r="D126" s="107"/>
      <c r="E126" s="143" t="s">
        <v>119</v>
      </c>
      <c r="F126" s="144" t="s">
        <v>149</v>
      </c>
      <c r="G126" s="145"/>
      <c r="H126" s="145"/>
      <c r="I126" s="145"/>
      <c r="J126" s="145"/>
      <c r="K126" s="146"/>
      <c r="L126" s="19"/>
      <c r="M126" s="20"/>
      <c r="N126" s="12"/>
      <c r="O126" s="13"/>
      <c r="P126" s="14"/>
      <c r="Q126" s="15"/>
      <c r="R126" s="16"/>
      <c r="S126" s="4"/>
      <c r="T126" s="4"/>
      <c r="U126" s="4"/>
      <c r="V126" s="4"/>
      <c r="W126" s="5"/>
      <c r="X126" s="6"/>
      <c r="Z126" s="64"/>
      <c r="AA126" s="78"/>
    </row>
    <row r="127" spans="1:27" ht="20.100000000000001" customHeight="1" x14ac:dyDescent="0.15">
      <c r="A127" s="43"/>
      <c r="B127" s="43"/>
      <c r="C127" s="62"/>
      <c r="D127" s="107"/>
      <c r="E127" s="143" t="s">
        <v>120</v>
      </c>
      <c r="F127" s="144" t="s">
        <v>150</v>
      </c>
      <c r="G127" s="145"/>
      <c r="H127" s="145"/>
      <c r="I127" s="145"/>
      <c r="J127" s="145"/>
      <c r="K127" s="146"/>
      <c r="L127" s="19"/>
      <c r="M127" s="20"/>
      <c r="N127" s="12"/>
      <c r="O127" s="13"/>
      <c r="P127" s="14"/>
      <c r="Q127" s="15"/>
      <c r="R127" s="16"/>
      <c r="S127" s="4"/>
      <c r="T127" s="4"/>
      <c r="U127" s="4"/>
      <c r="V127" s="4"/>
      <c r="W127" s="5"/>
      <c r="X127" s="6"/>
      <c r="Z127" s="64"/>
      <c r="AA127" s="78"/>
    </row>
    <row r="128" spans="1:27" ht="20.100000000000001" customHeight="1" x14ac:dyDescent="0.15">
      <c r="A128" s="43"/>
      <c r="B128" s="43"/>
      <c r="C128" s="62"/>
      <c r="D128" s="107"/>
      <c r="E128" s="143" t="s">
        <v>121</v>
      </c>
      <c r="F128" s="144" t="s">
        <v>151</v>
      </c>
      <c r="G128" s="145"/>
      <c r="H128" s="145"/>
      <c r="I128" s="145"/>
      <c r="J128" s="145"/>
      <c r="K128" s="146"/>
      <c r="L128" s="19"/>
      <c r="M128" s="20"/>
      <c r="N128" s="12"/>
      <c r="O128" s="13"/>
      <c r="P128" s="14"/>
      <c r="Q128" s="15"/>
      <c r="R128" s="16"/>
      <c r="S128" s="4"/>
      <c r="T128" s="4"/>
      <c r="U128" s="4"/>
      <c r="V128" s="4"/>
      <c r="W128" s="5"/>
      <c r="X128" s="6"/>
      <c r="Z128" s="64"/>
      <c r="AA128" s="78"/>
    </row>
    <row r="129" spans="1:27" ht="20.100000000000001" customHeight="1" x14ac:dyDescent="0.15">
      <c r="A129" s="43"/>
      <c r="B129" s="43"/>
      <c r="C129" s="62"/>
      <c r="D129" s="107"/>
      <c r="E129" s="143" t="s">
        <v>122</v>
      </c>
      <c r="F129" s="144" t="s">
        <v>152</v>
      </c>
      <c r="G129" s="145"/>
      <c r="H129" s="145"/>
      <c r="I129" s="145"/>
      <c r="J129" s="145"/>
      <c r="K129" s="146"/>
      <c r="L129" s="19"/>
      <c r="M129" s="20"/>
      <c r="N129" s="12"/>
      <c r="O129" s="13"/>
      <c r="P129" s="14"/>
      <c r="Q129" s="15"/>
      <c r="R129" s="16"/>
      <c r="S129" s="4"/>
      <c r="T129" s="4"/>
      <c r="U129" s="4"/>
      <c r="V129" s="4"/>
      <c r="W129" s="5"/>
      <c r="X129" s="6"/>
      <c r="Z129" s="64"/>
      <c r="AA129" s="78"/>
    </row>
    <row r="130" spans="1:27" ht="20.100000000000001" customHeight="1" x14ac:dyDescent="0.15">
      <c r="A130" s="43"/>
      <c r="B130" s="43"/>
      <c r="C130" s="62"/>
      <c r="D130" s="107"/>
      <c r="E130" s="143" t="s">
        <v>123</v>
      </c>
      <c r="F130" s="144" t="s">
        <v>153</v>
      </c>
      <c r="G130" s="145"/>
      <c r="H130" s="145"/>
      <c r="I130" s="145"/>
      <c r="J130" s="145"/>
      <c r="K130" s="146"/>
      <c r="L130" s="19"/>
      <c r="M130" s="20"/>
      <c r="N130" s="12"/>
      <c r="O130" s="13"/>
      <c r="P130" s="14"/>
      <c r="Q130" s="15"/>
      <c r="R130" s="16"/>
      <c r="S130" s="4"/>
      <c r="T130" s="4"/>
      <c r="U130" s="4"/>
      <c r="V130" s="4"/>
      <c r="W130" s="5"/>
      <c r="X130" s="6"/>
      <c r="Z130" s="64"/>
      <c r="AA130" s="78"/>
    </row>
    <row r="131" spans="1:27" ht="20.100000000000001" customHeight="1" x14ac:dyDescent="0.15">
      <c r="A131" s="43"/>
      <c r="B131" s="43"/>
      <c r="C131" s="62"/>
      <c r="D131" s="107"/>
      <c r="E131" s="143" t="s">
        <v>124</v>
      </c>
      <c r="F131" s="144" t="s">
        <v>154</v>
      </c>
      <c r="G131" s="145"/>
      <c r="H131" s="145"/>
      <c r="I131" s="145"/>
      <c r="J131" s="145"/>
      <c r="K131" s="146"/>
      <c r="L131" s="19"/>
      <c r="M131" s="20"/>
      <c r="N131" s="12"/>
      <c r="O131" s="13"/>
      <c r="P131" s="14"/>
      <c r="Q131" s="15"/>
      <c r="R131" s="16"/>
      <c r="S131" s="4"/>
      <c r="T131" s="4"/>
      <c r="U131" s="4"/>
      <c r="V131" s="4"/>
      <c r="W131" s="5"/>
      <c r="X131" s="6"/>
      <c r="Z131" s="64"/>
      <c r="AA131" s="78"/>
    </row>
    <row r="132" spans="1:27" ht="20.100000000000001" customHeight="1" x14ac:dyDescent="0.15">
      <c r="A132" s="43"/>
      <c r="B132" s="43"/>
      <c r="C132" s="58"/>
      <c r="D132" s="107"/>
      <c r="E132" s="143" t="s">
        <v>125</v>
      </c>
      <c r="F132" s="144" t="s">
        <v>155</v>
      </c>
      <c r="G132" s="145"/>
      <c r="H132" s="145"/>
      <c r="I132" s="145"/>
      <c r="J132" s="145"/>
      <c r="K132" s="146"/>
      <c r="L132" s="19"/>
      <c r="M132" s="20"/>
      <c r="N132" s="12"/>
      <c r="O132" s="13"/>
      <c r="P132" s="14"/>
      <c r="Q132" s="15"/>
      <c r="R132" s="16"/>
      <c r="S132" s="4"/>
      <c r="T132" s="4"/>
      <c r="U132" s="4"/>
      <c r="V132" s="4"/>
      <c r="W132" s="5"/>
      <c r="X132" s="6"/>
      <c r="AA132" s="128"/>
    </row>
    <row r="133" spans="1:27" ht="20.100000000000001" customHeight="1" x14ac:dyDescent="0.15">
      <c r="A133" s="43"/>
      <c r="B133" s="43"/>
      <c r="C133" s="62"/>
      <c r="D133" s="107"/>
      <c r="E133" s="143" t="s">
        <v>126</v>
      </c>
      <c r="F133" s="144" t="s">
        <v>156</v>
      </c>
      <c r="G133" s="145"/>
      <c r="H133" s="145"/>
      <c r="I133" s="145"/>
      <c r="J133" s="145"/>
      <c r="K133" s="146"/>
      <c r="L133" s="19"/>
      <c r="M133" s="20"/>
      <c r="N133" s="12"/>
      <c r="O133" s="13"/>
      <c r="P133" s="14"/>
      <c r="Q133" s="15"/>
      <c r="R133" s="16"/>
      <c r="S133" s="4"/>
      <c r="T133" s="4"/>
      <c r="U133" s="4"/>
      <c r="V133" s="4"/>
      <c r="W133" s="5"/>
      <c r="X133" s="6"/>
      <c r="Z133" s="64"/>
      <c r="AA133" s="78"/>
    </row>
    <row r="134" spans="1:27" ht="20.100000000000001" customHeight="1" x14ac:dyDescent="0.15">
      <c r="A134" s="43"/>
      <c r="B134" s="43"/>
      <c r="C134" s="62"/>
      <c r="D134" s="107"/>
      <c r="E134" s="143" t="s">
        <v>127</v>
      </c>
      <c r="F134" s="144" t="s">
        <v>157</v>
      </c>
      <c r="G134" s="145"/>
      <c r="H134" s="145"/>
      <c r="I134" s="145"/>
      <c r="J134" s="145"/>
      <c r="K134" s="146"/>
      <c r="L134" s="19"/>
      <c r="M134" s="20"/>
      <c r="N134" s="12"/>
      <c r="O134" s="13"/>
      <c r="P134" s="14"/>
      <c r="Q134" s="15"/>
      <c r="R134" s="16"/>
      <c r="S134" s="4"/>
      <c r="T134" s="4"/>
      <c r="U134" s="4"/>
      <c r="V134" s="4"/>
      <c r="W134" s="5"/>
      <c r="X134" s="6"/>
      <c r="Z134" s="64"/>
      <c r="AA134" s="78"/>
    </row>
    <row r="135" spans="1:27" ht="20.100000000000001" customHeight="1" x14ac:dyDescent="0.15">
      <c r="A135" s="43"/>
      <c r="B135" s="43"/>
      <c r="C135" s="62"/>
      <c r="D135" s="107"/>
      <c r="E135" s="143" t="s">
        <v>128</v>
      </c>
      <c r="F135" s="144" t="s">
        <v>158</v>
      </c>
      <c r="G135" s="145"/>
      <c r="H135" s="145"/>
      <c r="I135" s="145"/>
      <c r="J135" s="145"/>
      <c r="K135" s="146"/>
      <c r="L135" s="19"/>
      <c r="M135" s="20"/>
      <c r="N135" s="12"/>
      <c r="O135" s="13"/>
      <c r="P135" s="14"/>
      <c r="Q135" s="15"/>
      <c r="R135" s="16"/>
      <c r="S135" s="4"/>
      <c r="T135" s="4"/>
      <c r="U135" s="4"/>
      <c r="V135" s="4"/>
      <c r="W135" s="5"/>
      <c r="X135" s="6"/>
      <c r="Z135" s="64"/>
      <c r="AA135" s="78"/>
    </row>
    <row r="136" spans="1:27" ht="20.100000000000001" customHeight="1" x14ac:dyDescent="0.15">
      <c r="A136" s="43"/>
      <c r="B136" s="43"/>
      <c r="C136" s="62"/>
      <c r="D136" s="107"/>
      <c r="E136" s="143" t="s">
        <v>129</v>
      </c>
      <c r="F136" s="144" t="s">
        <v>159</v>
      </c>
      <c r="G136" s="145"/>
      <c r="H136" s="145"/>
      <c r="I136" s="145"/>
      <c r="J136" s="145"/>
      <c r="K136" s="146"/>
      <c r="L136" s="19"/>
      <c r="M136" s="20"/>
      <c r="N136" s="12"/>
      <c r="O136" s="13"/>
      <c r="P136" s="14"/>
      <c r="Q136" s="15"/>
      <c r="R136" s="16"/>
      <c r="S136" s="4"/>
      <c r="T136" s="4"/>
      <c r="U136" s="4"/>
      <c r="V136" s="4"/>
      <c r="W136" s="5"/>
      <c r="X136" s="6"/>
      <c r="Z136" s="64"/>
      <c r="AA136" s="78"/>
    </row>
    <row r="137" spans="1:27" ht="20.100000000000001" customHeight="1" x14ac:dyDescent="0.15">
      <c r="A137" s="43"/>
      <c r="B137" s="43"/>
      <c r="C137" s="62"/>
      <c r="D137" s="107"/>
      <c r="E137" s="143" t="s">
        <v>130</v>
      </c>
      <c r="F137" s="144" t="s">
        <v>160</v>
      </c>
      <c r="G137" s="145"/>
      <c r="H137" s="145"/>
      <c r="I137" s="145"/>
      <c r="J137" s="145"/>
      <c r="K137" s="146"/>
      <c r="L137" s="19"/>
      <c r="M137" s="20"/>
      <c r="N137" s="12"/>
      <c r="O137" s="13"/>
      <c r="P137" s="14"/>
      <c r="Q137" s="15"/>
      <c r="R137" s="16"/>
      <c r="S137" s="4"/>
      <c r="T137" s="4"/>
      <c r="U137" s="4"/>
      <c r="V137" s="4"/>
      <c r="W137" s="5"/>
      <c r="X137" s="6"/>
      <c r="Z137" s="64"/>
      <c r="AA137" s="78"/>
    </row>
    <row r="138" spans="1:27" ht="20.100000000000001" customHeight="1" x14ac:dyDescent="0.15">
      <c r="A138" s="43"/>
      <c r="B138" s="43"/>
      <c r="C138" s="62"/>
      <c r="D138" s="107"/>
      <c r="E138" s="143" t="s">
        <v>131</v>
      </c>
      <c r="F138" s="144" t="s">
        <v>161</v>
      </c>
      <c r="G138" s="145"/>
      <c r="H138" s="145"/>
      <c r="I138" s="145"/>
      <c r="J138" s="145"/>
      <c r="K138" s="146"/>
      <c r="L138" s="19"/>
      <c r="M138" s="20"/>
      <c r="N138" s="12"/>
      <c r="O138" s="13"/>
      <c r="P138" s="14"/>
      <c r="Q138" s="15"/>
      <c r="R138" s="16"/>
      <c r="S138" s="4"/>
      <c r="T138" s="4"/>
      <c r="U138" s="4"/>
      <c r="V138" s="4"/>
      <c r="W138" s="5"/>
      <c r="X138" s="6"/>
      <c r="Z138" s="64"/>
      <c r="AA138" s="78"/>
    </row>
    <row r="139" spans="1:27" ht="20.100000000000001" customHeight="1" x14ac:dyDescent="0.15">
      <c r="A139" s="43"/>
      <c r="B139" s="43"/>
      <c r="C139" s="62"/>
      <c r="D139" s="107"/>
      <c r="E139" s="143" t="s">
        <v>132</v>
      </c>
      <c r="F139" s="144" t="s">
        <v>162</v>
      </c>
      <c r="G139" s="145"/>
      <c r="H139" s="145"/>
      <c r="I139" s="145"/>
      <c r="J139" s="145"/>
      <c r="K139" s="146"/>
      <c r="L139" s="19"/>
      <c r="M139" s="20"/>
      <c r="N139" s="12"/>
      <c r="O139" s="13"/>
      <c r="P139" s="14"/>
      <c r="Q139" s="15"/>
      <c r="R139" s="16"/>
      <c r="S139" s="4"/>
      <c r="T139" s="4"/>
      <c r="U139" s="4"/>
      <c r="V139" s="4"/>
      <c r="W139" s="5"/>
      <c r="X139" s="6"/>
      <c r="Z139" s="64"/>
      <c r="AA139" s="78"/>
    </row>
    <row r="140" spans="1:27" ht="20.100000000000001" customHeight="1" x14ac:dyDescent="0.15">
      <c r="A140" s="43"/>
      <c r="B140" s="43"/>
      <c r="C140" s="62"/>
      <c r="D140" s="107"/>
      <c r="E140" s="143" t="s">
        <v>133</v>
      </c>
      <c r="F140" s="144" t="s">
        <v>163</v>
      </c>
      <c r="G140" s="145"/>
      <c r="H140" s="145"/>
      <c r="I140" s="145"/>
      <c r="J140" s="145"/>
      <c r="K140" s="146"/>
      <c r="L140" s="19"/>
      <c r="M140" s="20"/>
      <c r="N140" s="12"/>
      <c r="O140" s="13"/>
      <c r="P140" s="14"/>
      <c r="Q140" s="15"/>
      <c r="R140" s="16"/>
      <c r="S140" s="4"/>
      <c r="T140" s="4"/>
      <c r="U140" s="4"/>
      <c r="V140" s="4"/>
      <c r="W140" s="5"/>
      <c r="X140" s="6"/>
      <c r="Z140" s="64"/>
      <c r="AA140" s="78"/>
    </row>
    <row r="141" spans="1:27" ht="20.100000000000001" customHeight="1" x14ac:dyDescent="0.15">
      <c r="A141" s="43"/>
      <c r="B141" s="43"/>
      <c r="C141" s="62"/>
      <c r="D141" s="107"/>
      <c r="E141" s="143" t="s">
        <v>134</v>
      </c>
      <c r="F141" s="144" t="s">
        <v>164</v>
      </c>
      <c r="G141" s="145"/>
      <c r="H141" s="145"/>
      <c r="I141" s="145"/>
      <c r="J141" s="145"/>
      <c r="K141" s="146"/>
      <c r="L141" s="19"/>
      <c r="M141" s="20"/>
      <c r="N141" s="12"/>
      <c r="O141" s="13"/>
      <c r="P141" s="14"/>
      <c r="Q141" s="15"/>
      <c r="R141" s="16"/>
      <c r="S141" s="4"/>
      <c r="T141" s="4"/>
      <c r="U141" s="4"/>
      <c r="V141" s="4"/>
      <c r="W141" s="7"/>
      <c r="X141" s="8"/>
      <c r="Z141" s="64"/>
      <c r="AA141" s="78"/>
    </row>
    <row r="142" spans="1:27" ht="20.100000000000001" customHeight="1" thickBot="1" x14ac:dyDescent="0.2">
      <c r="A142" s="43"/>
      <c r="B142" s="43"/>
      <c r="C142" s="62"/>
      <c r="D142" s="107"/>
      <c r="E142" s="147" t="s">
        <v>135</v>
      </c>
      <c r="F142" s="148" t="s">
        <v>5</v>
      </c>
      <c r="G142" s="149"/>
      <c r="H142" s="149"/>
      <c r="I142" s="149"/>
      <c r="J142" s="149"/>
      <c r="K142" s="150"/>
      <c r="L142" s="151"/>
      <c r="M142" s="152"/>
      <c r="N142" s="153"/>
      <c r="O142" s="154"/>
      <c r="P142" s="155"/>
      <c r="Q142" s="33"/>
      <c r="R142" s="34"/>
      <c r="S142" s="156"/>
      <c r="T142" s="157"/>
      <c r="U142" s="157"/>
      <c r="V142" s="157"/>
      <c r="W142" s="157"/>
      <c r="X142" s="158"/>
      <c r="Z142" s="64"/>
      <c r="AA142" s="78"/>
    </row>
    <row r="143" spans="1:27" ht="20.100000000000001" customHeight="1" thickTop="1" x14ac:dyDescent="0.15">
      <c r="A143" s="43"/>
      <c r="B143" s="43"/>
      <c r="C143" s="62"/>
      <c r="E143" s="159" t="s">
        <v>175</v>
      </c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1"/>
      <c r="S143" s="9"/>
      <c r="T143" s="10"/>
      <c r="U143" s="10"/>
      <c r="V143" s="10"/>
      <c r="W143" s="10"/>
      <c r="X143" s="11"/>
      <c r="Y143" s="162"/>
      <c r="Z143" s="65"/>
      <c r="AA143" s="163"/>
    </row>
    <row r="144" spans="1:27" ht="20.100000000000001" customHeight="1" x14ac:dyDescent="0.15">
      <c r="A144" s="43"/>
      <c r="B144" s="43"/>
      <c r="C144" s="62"/>
      <c r="D144" s="63"/>
      <c r="E144" s="164"/>
      <c r="F144" s="164"/>
      <c r="G144" s="164"/>
      <c r="H144" s="164"/>
      <c r="I144" s="164"/>
      <c r="J144" s="165"/>
      <c r="K144" s="165"/>
      <c r="L144" s="166"/>
      <c r="M144" s="167"/>
      <c r="N144" s="168"/>
      <c r="O144" s="169"/>
      <c r="P144" s="170"/>
      <c r="Q144" s="170"/>
      <c r="R144" s="171"/>
      <c r="S144" s="171"/>
      <c r="T144" s="171"/>
      <c r="U144" s="171"/>
      <c r="V144" s="171"/>
      <c r="W144" s="171"/>
      <c r="X144" s="171"/>
      <c r="Y144" s="171"/>
      <c r="Z144" s="64"/>
      <c r="AA144" s="78"/>
    </row>
    <row r="145" spans="1:27" ht="15" customHeight="1" x14ac:dyDescent="0.15">
      <c r="A145" s="43"/>
      <c r="B145" s="43"/>
      <c r="C145" s="81"/>
      <c r="D145" s="82"/>
      <c r="E145" s="82"/>
      <c r="F145" s="82"/>
      <c r="G145" s="82"/>
      <c r="H145" s="82"/>
      <c r="I145" s="172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4"/>
    </row>
    <row r="146" spans="1:27" ht="15" customHeight="1" x14ac:dyDescent="0.15">
      <c r="A146" s="43"/>
      <c r="B146" s="43"/>
      <c r="C146" s="60"/>
      <c r="D146" s="64"/>
      <c r="E146" s="64"/>
      <c r="F146" s="64"/>
      <c r="G146" s="64"/>
      <c r="H146" s="64"/>
      <c r="I146" s="173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64"/>
    </row>
    <row r="147" spans="1:27" ht="15" customHeight="1" x14ac:dyDescent="0.15"/>
    <row r="148" spans="1:27" ht="20.100000000000001" customHeight="1" x14ac:dyDescent="0.15">
      <c r="A148" s="43"/>
      <c r="B148" s="43"/>
      <c r="C148" s="55" t="s">
        <v>10</v>
      </c>
      <c r="D148" s="56"/>
      <c r="E148" s="56"/>
      <c r="F148" s="56"/>
      <c r="G148" s="56"/>
      <c r="H148" s="57"/>
      <c r="Z148" s="44"/>
    </row>
    <row r="149" spans="1:27" ht="9.9499999999999993" customHeight="1" x14ac:dyDescent="0.15">
      <c r="A149" s="43"/>
      <c r="B149" s="43"/>
      <c r="C149" s="58"/>
      <c r="D149" s="59"/>
      <c r="E149" s="72"/>
      <c r="F149" s="72"/>
      <c r="G149" s="72"/>
      <c r="H149" s="72"/>
      <c r="I149" s="87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174"/>
    </row>
    <row r="150" spans="1:27" ht="20.100000000000001" customHeight="1" x14ac:dyDescent="0.15">
      <c r="A150" s="43"/>
      <c r="B150" s="43"/>
      <c r="C150" s="58"/>
      <c r="D150" s="73" t="s">
        <v>179</v>
      </c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6"/>
      <c r="Z150" s="107"/>
    </row>
    <row r="151" spans="1:27" ht="9.9499999999999993" customHeight="1" x14ac:dyDescent="0.15">
      <c r="A151" s="43"/>
      <c r="B151" s="43"/>
      <c r="C151" s="58"/>
      <c r="D151" s="175"/>
      <c r="E151" s="59"/>
      <c r="F151" s="59"/>
      <c r="G151" s="59"/>
      <c r="H151" s="59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107"/>
    </row>
    <row r="152" spans="1:27" ht="20.100000000000001" customHeight="1" x14ac:dyDescent="0.15">
      <c r="A152" s="43"/>
      <c r="B152" s="43"/>
      <c r="C152" s="62"/>
      <c r="D152" s="63">
        <v>1</v>
      </c>
      <c r="E152" s="176" t="s">
        <v>5</v>
      </c>
      <c r="F152" s="176"/>
      <c r="G152" s="176"/>
      <c r="H152" s="176"/>
      <c r="I152" s="176"/>
      <c r="J152" s="177"/>
      <c r="K152" s="177"/>
      <c r="L152" s="177"/>
      <c r="M152" s="177"/>
      <c r="N152" s="177"/>
      <c r="O152" s="177"/>
      <c r="P152" s="176"/>
      <c r="Q152" s="176"/>
      <c r="Z152" s="65"/>
      <c r="AA152" s="64"/>
    </row>
    <row r="153" spans="1:27" ht="72.95" customHeight="1" x14ac:dyDescent="0.15">
      <c r="A153" s="43"/>
      <c r="B153" s="43"/>
      <c r="C153" s="62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65"/>
      <c r="AA153" s="64"/>
    </row>
    <row r="154" spans="1:27" ht="20.100000000000001" customHeight="1" x14ac:dyDescent="0.15">
      <c r="A154" s="43"/>
      <c r="B154" s="43"/>
      <c r="C154" s="81"/>
      <c r="D154" s="82"/>
      <c r="E154" s="82"/>
      <c r="F154" s="82"/>
      <c r="G154" s="82"/>
      <c r="H154" s="82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70"/>
    </row>
    <row r="155" spans="1:27" ht="15.75" customHeight="1" x14ac:dyDescent="0.15"/>
  </sheetData>
  <sheetProtection algorithmName="SHA-512" hashValue="GVZ3fMatVYFJWW6Iry7cVWDq2hVX6nOggHVLO1prIEyJS9v0BhI8bQf+hygvOAFtABSTbCxNk1NfsRgSG9//tg==" saltValue="Wm/hI0pQuJG+zr/Oz/xgRQ==" spinCount="100000" sheet="1" objects="1" scenarios="1"/>
  <dataConsolidate/>
  <mergeCells count="140">
    <mergeCell ref="N140:P140"/>
    <mergeCell ref="Q140:R140"/>
    <mergeCell ref="N141:P141"/>
    <mergeCell ref="Q141:R141"/>
    <mergeCell ref="N142:P142"/>
    <mergeCell ref="Q142:R142"/>
    <mergeCell ref="I87:Y87"/>
    <mergeCell ref="L115:M115"/>
    <mergeCell ref="L116:M116"/>
    <mergeCell ref="L114:M114"/>
    <mergeCell ref="Q114:R114"/>
    <mergeCell ref="N115:P115"/>
    <mergeCell ref="Q115:R115"/>
    <mergeCell ref="N116:P116"/>
    <mergeCell ref="Q116:R116"/>
    <mergeCell ref="L119:M119"/>
    <mergeCell ref="L120:M120"/>
    <mergeCell ref="L117:M117"/>
    <mergeCell ref="L118:M118"/>
    <mergeCell ref="N117:P117"/>
    <mergeCell ref="Q117:R117"/>
    <mergeCell ref="N118:P118"/>
    <mergeCell ref="N124:P124"/>
    <mergeCell ref="Q124:R124"/>
    <mergeCell ref="I81:Y81"/>
    <mergeCell ref="I83:M83"/>
    <mergeCell ref="I75:Y75"/>
    <mergeCell ref="I79:Y79"/>
    <mergeCell ref="J76:Y76"/>
    <mergeCell ref="I77:Y77"/>
    <mergeCell ref="I85:M85"/>
    <mergeCell ref="N139:P139"/>
    <mergeCell ref="Q139:R139"/>
    <mergeCell ref="Q118:R118"/>
    <mergeCell ref="N119:P119"/>
    <mergeCell ref="Q119:R119"/>
    <mergeCell ref="N120:P120"/>
    <mergeCell ref="Q120:R120"/>
    <mergeCell ref="L123:M123"/>
    <mergeCell ref="L124:M124"/>
    <mergeCell ref="L121:M121"/>
    <mergeCell ref="L122:M122"/>
    <mergeCell ref="N121:P121"/>
    <mergeCell ref="Q121:R121"/>
    <mergeCell ref="N122:P122"/>
    <mergeCell ref="Q122:R122"/>
    <mergeCell ref="N123:P123"/>
    <mergeCell ref="Q123:R123"/>
    <mergeCell ref="C92:H92"/>
    <mergeCell ref="D94:Y94"/>
    <mergeCell ref="D153:Y153"/>
    <mergeCell ref="D150:Y150"/>
    <mergeCell ref="C148:H148"/>
    <mergeCell ref="I100:M100"/>
    <mergeCell ref="E110:Y110"/>
    <mergeCell ref="I105:M105"/>
    <mergeCell ref="I107:M107"/>
    <mergeCell ref="D103:Y103"/>
    <mergeCell ref="E111:K112"/>
    <mergeCell ref="J99:Y99"/>
    <mergeCell ref="I96:M96"/>
    <mergeCell ref="I98:M98"/>
    <mergeCell ref="P98:Q98"/>
    <mergeCell ref="N111:P112"/>
    <mergeCell ref="Q111:R112"/>
    <mergeCell ref="S111:X111"/>
    <mergeCell ref="N113:P113"/>
    <mergeCell ref="Q113:R113"/>
    <mergeCell ref="N114:P114"/>
    <mergeCell ref="E143:R143"/>
    <mergeCell ref="N138:P138"/>
    <mergeCell ref="Q138:R138"/>
    <mergeCell ref="W1:Z1"/>
    <mergeCell ref="I69:M69"/>
    <mergeCell ref="I71:Y71"/>
    <mergeCell ref="I73:Y73"/>
    <mergeCell ref="J74:Y74"/>
    <mergeCell ref="D67:Y67"/>
    <mergeCell ref="I45:Y45"/>
    <mergeCell ref="I51:Y51"/>
    <mergeCell ref="C13:H13"/>
    <mergeCell ref="I15:M15"/>
    <mergeCell ref="I39:Y39"/>
    <mergeCell ref="I35:Y35"/>
    <mergeCell ref="I37:Y37"/>
    <mergeCell ref="I33:M33"/>
    <mergeCell ref="C29:H29"/>
    <mergeCell ref="D31:Y31"/>
    <mergeCell ref="I41:Y41"/>
    <mergeCell ref="I43:Y43"/>
    <mergeCell ref="C65:H65"/>
    <mergeCell ref="I47:M47"/>
    <mergeCell ref="I49:M49"/>
    <mergeCell ref="L127:M127"/>
    <mergeCell ref="L128:M128"/>
    <mergeCell ref="L125:M125"/>
    <mergeCell ref="L126:M126"/>
    <mergeCell ref="N125:P125"/>
    <mergeCell ref="Q125:R125"/>
    <mergeCell ref="N126:P126"/>
    <mergeCell ref="Q126:R126"/>
    <mergeCell ref="N127:P127"/>
    <mergeCell ref="Q127:R127"/>
    <mergeCell ref="N128:P128"/>
    <mergeCell ref="Q128:R128"/>
    <mergeCell ref="L132:M132"/>
    <mergeCell ref="L129:M129"/>
    <mergeCell ref="L130:M130"/>
    <mergeCell ref="N129:P129"/>
    <mergeCell ref="Q129:R129"/>
    <mergeCell ref="N130:P130"/>
    <mergeCell ref="Q130:R130"/>
    <mergeCell ref="N131:P131"/>
    <mergeCell ref="Q131:R131"/>
    <mergeCell ref="N132:P132"/>
    <mergeCell ref="Q132:R132"/>
    <mergeCell ref="J106:Y106"/>
    <mergeCell ref="N137:P137"/>
    <mergeCell ref="Q137:R137"/>
    <mergeCell ref="L113:M113"/>
    <mergeCell ref="L111:M112"/>
    <mergeCell ref="L141:M141"/>
    <mergeCell ref="L142:M142"/>
    <mergeCell ref="L139:M139"/>
    <mergeCell ref="L140:M140"/>
    <mergeCell ref="L137:M137"/>
    <mergeCell ref="L138:M138"/>
    <mergeCell ref="L135:M135"/>
    <mergeCell ref="L136:M136"/>
    <mergeCell ref="L133:M133"/>
    <mergeCell ref="L134:M134"/>
    <mergeCell ref="N133:P133"/>
    <mergeCell ref="Q133:R133"/>
    <mergeCell ref="N134:P134"/>
    <mergeCell ref="Q134:R134"/>
    <mergeCell ref="N135:P135"/>
    <mergeCell ref="Q135:R135"/>
    <mergeCell ref="N136:P136"/>
    <mergeCell ref="Q136:R136"/>
    <mergeCell ref="L131:M131"/>
  </mergeCells>
  <phoneticPr fontId="4"/>
  <conditionalFormatting sqref="I15:M15">
    <cfRule type="expression" dxfId="18" priority="19" stopIfTrue="1">
      <formula>$A15&lt;&gt;0</formula>
    </cfRule>
  </conditionalFormatting>
  <conditionalFormatting sqref="I35:Y35">
    <cfRule type="expression" dxfId="17" priority="18" stopIfTrue="1">
      <formula>$A35&lt;&gt;0</formula>
    </cfRule>
  </conditionalFormatting>
  <conditionalFormatting sqref="I43:Y43">
    <cfRule type="expression" dxfId="16" priority="17" stopIfTrue="1">
      <formula>$A43&lt;&gt;0</formula>
    </cfRule>
  </conditionalFormatting>
  <conditionalFormatting sqref="I45:Y45">
    <cfRule type="expression" dxfId="15" priority="16" stopIfTrue="1">
      <formula>$A45&lt;&gt;0</formula>
    </cfRule>
  </conditionalFormatting>
  <conditionalFormatting sqref="I47:M47">
    <cfRule type="expression" dxfId="14" priority="15" stopIfTrue="1">
      <formula>$A47&lt;&gt;0</formula>
    </cfRule>
  </conditionalFormatting>
  <conditionalFormatting sqref="I49:M49">
    <cfRule type="expression" dxfId="13" priority="14" stopIfTrue="1">
      <formula>$A49&lt;&gt;0</formula>
    </cfRule>
  </conditionalFormatting>
  <conditionalFormatting sqref="I51:Y51">
    <cfRule type="expression" dxfId="12" priority="13" stopIfTrue="1">
      <formula>$A51&lt;&gt;0</formula>
    </cfRule>
  </conditionalFormatting>
  <conditionalFormatting sqref="I71:Y71">
    <cfRule type="expression" dxfId="11" priority="12" stopIfTrue="1">
      <formula>$A71&lt;&gt;0</formula>
    </cfRule>
  </conditionalFormatting>
  <conditionalFormatting sqref="I79:Y79">
    <cfRule type="expression" dxfId="10" priority="11" stopIfTrue="1">
      <formula>$A79&lt;&gt;0</formula>
    </cfRule>
  </conditionalFormatting>
  <conditionalFormatting sqref="I81:Y81">
    <cfRule type="expression" dxfId="9" priority="10" stopIfTrue="1">
      <formula>$A81&lt;&gt;0</formula>
    </cfRule>
  </conditionalFormatting>
  <conditionalFormatting sqref="I83:M83">
    <cfRule type="expression" dxfId="8" priority="9" stopIfTrue="1">
      <formula>$A83&lt;&gt;0</formula>
    </cfRule>
  </conditionalFormatting>
  <conditionalFormatting sqref="I85:M85">
    <cfRule type="expression" dxfId="7" priority="8" stopIfTrue="1">
      <formula>$A85&lt;&gt;0</formula>
    </cfRule>
  </conditionalFormatting>
  <conditionalFormatting sqref="I87:Y87">
    <cfRule type="expression" dxfId="6" priority="7" stopIfTrue="1">
      <formula>$A87&lt;&gt;0</formula>
    </cfRule>
  </conditionalFormatting>
  <conditionalFormatting sqref="I96:M96">
    <cfRule type="expression" dxfId="5" priority="6" stopIfTrue="1">
      <formula>$A96&lt;&gt;0</formula>
    </cfRule>
  </conditionalFormatting>
  <conditionalFormatting sqref="I98:M98">
    <cfRule type="expression" dxfId="4" priority="5" stopIfTrue="1">
      <formula>AND($A98&lt;&gt;0, TRIM($I98)="")</formula>
    </cfRule>
  </conditionalFormatting>
  <conditionalFormatting sqref="P98:Q98">
    <cfRule type="expression" dxfId="3" priority="4" stopIfTrue="1">
      <formula>AND($A98&lt;&gt;0, OR(NOT(ISNUMBER(VALUE($P98))), TRIM($P98)="", LEN($P98)&lt;&gt;6))</formula>
    </cfRule>
  </conditionalFormatting>
  <conditionalFormatting sqref="I100:M100">
    <cfRule type="expression" dxfId="2" priority="3" stopIfTrue="1">
      <formula>$A100&lt;&gt;0</formula>
    </cfRule>
  </conditionalFormatting>
  <conditionalFormatting sqref="I105:M105">
    <cfRule type="expression" dxfId="1" priority="2" stopIfTrue="1">
      <formula>$A105&lt;&gt;0</formula>
    </cfRule>
  </conditionalFormatting>
  <conditionalFormatting sqref="I107:M107">
    <cfRule type="expression" dxfId="0" priority="1" stopIfTrue="1">
      <formula>$A107&lt;&gt;0</formula>
    </cfRule>
  </conditionalFormatting>
  <dataValidations count="296">
    <dataValidation type="date" imeMode="halfAlpha" allowBlank="1" showInputMessage="1" showErrorMessage="1" error="有効な日付を入力してください" sqref="I15:M15" xr:uid="{F2D562BC-CF5D-4482-A185-9E9292B1BA55}">
      <formula1>92</formula1>
      <formula2>73415</formula2>
    </dataValidation>
    <dataValidation type="whole" imeMode="halfAlpha" allowBlank="1" showInputMessage="1" showErrorMessage="1" error="7桁の数字を入力してください" sqref="I33:M33" xr:uid="{7B0C65F3-C307-4354-93C7-D70FDC04C153}">
      <formula1>0</formula1>
      <formula2>9999999</formula2>
    </dataValidation>
    <dataValidation imeMode="hiragana" allowBlank="1" showInputMessage="1" showErrorMessage="1" sqref="I35:Y35" xr:uid="{19A9E1F9-B4FA-49B8-A2E8-84F96551B722}"/>
    <dataValidation imeMode="fullKatakana" allowBlank="1" showInputMessage="1" showErrorMessage="1" sqref="I37:Y37" xr:uid="{F8FCACE3-B0D8-47CE-8F1B-1A41A54A8222}"/>
    <dataValidation imeMode="hiragana" allowBlank="1" showInputMessage="1" showErrorMessage="1" sqref="I39:Y39" xr:uid="{835309DC-F818-4547-B1B4-902183DE0980}"/>
    <dataValidation imeMode="hiragana" allowBlank="1" showInputMessage="1" showErrorMessage="1" sqref="I41:Y41" xr:uid="{7331815A-D343-48A9-8E96-943EDEA6324F}"/>
    <dataValidation imeMode="fullKatakana" allowBlank="1" showInputMessage="1" showErrorMessage="1" sqref="I43:Y43" xr:uid="{793834AD-0131-4EFE-93FA-00B3C1C8BB0F}"/>
    <dataValidation imeMode="hiragana" allowBlank="1" showInputMessage="1" showErrorMessage="1" sqref="I45:Y45" xr:uid="{CED538B9-AC1B-48C3-A4EF-9F63310EFAE2}"/>
    <dataValidation imeMode="halfAlpha" allowBlank="1" showInputMessage="1" showErrorMessage="1" sqref="I47:M47" xr:uid="{FB5BB306-4CBD-4B84-82A9-4F13D0151815}"/>
    <dataValidation imeMode="halfAlpha" allowBlank="1" showInputMessage="1" showErrorMessage="1" sqref="I49:M49" xr:uid="{8215FEE1-5A18-47EA-9264-09271ECFAAF5}"/>
    <dataValidation imeMode="halfAlpha" allowBlank="1" showInputMessage="1" showErrorMessage="1" sqref="I51:Y51" xr:uid="{752D3A3F-AC9B-47E9-AD8B-DB2A1F1671E5}"/>
    <dataValidation type="whole" imeMode="halfAlpha" allowBlank="1" showInputMessage="1" showErrorMessage="1" error="7桁の数字を入力してください" sqref="I69:M69" xr:uid="{D81E13DA-615D-4671-8207-D2BD387CAFEA}">
      <formula1>0</formula1>
      <formula2>9999999</formula2>
    </dataValidation>
    <dataValidation imeMode="hiragana" allowBlank="1" showInputMessage="1" showErrorMessage="1" sqref="I71:Y71" xr:uid="{F1FE695D-468F-48D4-A60A-55BE8ED4647E}"/>
    <dataValidation imeMode="fullKatakana" allowBlank="1" showInputMessage="1" showErrorMessage="1" sqref="I73:Y73" xr:uid="{305B22C9-577F-4FE1-A21A-BA08FE3CA423}"/>
    <dataValidation imeMode="hiragana" allowBlank="1" showInputMessage="1" showErrorMessage="1" sqref="I75:Y75" xr:uid="{4A8B1BA9-EF25-4278-9A65-793B1008C45B}"/>
    <dataValidation imeMode="hiragana" allowBlank="1" showInputMessage="1" showErrorMessage="1" sqref="I77:Y77" xr:uid="{25DBA509-0879-4940-93E6-278EB653A196}"/>
    <dataValidation imeMode="fullKatakana" allowBlank="1" showInputMessage="1" showErrorMessage="1" sqref="I79:Y79" xr:uid="{5EB5FD83-7AB6-473F-8D77-EECF6BE055D7}"/>
    <dataValidation imeMode="hiragana" allowBlank="1" showInputMessage="1" showErrorMessage="1" sqref="I81:Y81" xr:uid="{E7D2F3B8-AF72-4CB1-9092-D98E32247D92}"/>
    <dataValidation imeMode="halfAlpha" allowBlank="1" showInputMessage="1" showErrorMessage="1" sqref="I83:M83" xr:uid="{9F758EDA-0852-45A2-8722-43B5B11EC192}"/>
    <dataValidation imeMode="halfAlpha" allowBlank="1" showInputMessage="1" showErrorMessage="1" sqref="I85:M85" xr:uid="{4DDB0917-A9EF-4279-B333-47FB6D11772B}"/>
    <dataValidation imeMode="halfAlpha" allowBlank="1" showInputMessage="1" showErrorMessage="1" sqref="I87:Y87" xr:uid="{A1061CD5-9B00-44A2-9B33-C633DD8C5F28}"/>
    <dataValidation type="list" imeMode="halfAlpha" allowBlank="1" showInputMessage="1" showErrorMessage="1" error="リストから選択してください" sqref="I96:M96" xr:uid="{1176B2F3-711A-4D9C-8B51-AF8D4B3B110F}">
      <formula1>"無,有"</formula1>
    </dataValidation>
    <dataValidation type="list" imeMode="halfAlpha" allowBlank="1" showInputMessage="1" showErrorMessage="1" error="リストから選択してください" sqref="I98:M98" xr:uid="{045E7429-DF82-469C-90F1-3BE08CBDBD2A}">
      <formula1>許可コード</formula1>
    </dataValidation>
    <dataValidation imeMode="halfAlpha" allowBlank="1" showInputMessage="1" showErrorMessage="1" sqref="P98:Q98" xr:uid="{2927EB76-21A8-406B-B209-5C997008B023}"/>
    <dataValidation type="date" imeMode="halfAlpha" allowBlank="1" showInputMessage="1" showErrorMessage="1" error="有効な日付を入力してください" sqref="I100:M100" xr:uid="{33A7BD10-43A3-42CC-B661-02ADF889A0F0}">
      <formula1>92</formula1>
      <formula2>73415</formula2>
    </dataValidation>
    <dataValidation type="list" imeMode="halfAlpha" allowBlank="1" showInputMessage="1" showErrorMessage="1" error="リストから選択してください" sqref="I105:M105" xr:uid="{EC143A49-EE62-4F10-BF38-1E353A95D5DB}">
      <formula1>"無,有"</formula1>
    </dataValidation>
    <dataValidation type="date" imeMode="halfAlpha" allowBlank="1" showInputMessage="1" showErrorMessage="1" error="有効な日付を入力してください" sqref="I107:M107" xr:uid="{01643DEC-71CC-4D41-BB58-1AAADFE189D3}">
      <formula1>92</formula1>
      <formula2>73415</formula2>
    </dataValidation>
    <dataValidation type="list" imeMode="halfAlpha" allowBlank="1" showInputMessage="1" showErrorMessage="1" error="リストから選択してください" sqref="L113:M113" xr:uid="{47AF90D6-2388-417C-B4A8-E49D5B2AB92B}">
      <formula1>"一般,特定,　"</formula1>
    </dataValidation>
    <dataValidation type="whole" imeMode="halfAlpha" allowBlank="1" showInputMessage="1" showErrorMessage="1" error="有効な数字を入力してください" sqref="N113:P113" xr:uid="{5F5E03D5-923C-4B83-BEF6-F8515785457C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13:R113" xr:uid="{4A4328DD-B0C6-4CC6-8AED-09A6F293DDF0}">
      <formula1>-9999999999</formula1>
      <formula2>9999999999</formula2>
    </dataValidation>
    <dataValidation type="whole" imeMode="halfAlpha" allowBlank="1" showInputMessage="1" showErrorMessage="1" error="有効な数字を入力してください" sqref="S113" xr:uid="{4DE0415F-D0C3-4FEE-9D5C-32992C421EA5}">
      <formula1>0</formula1>
      <formula2>9999999999</formula2>
    </dataValidation>
    <dataValidation type="whole" imeMode="halfAlpha" allowBlank="1" showInputMessage="1" showErrorMessage="1" error="有効な数字を入力してください" sqref="T113" xr:uid="{5A1B1E37-D978-4B40-B836-19143E9B3E2A}">
      <formula1>0</formula1>
      <formula2>9999999999</formula2>
    </dataValidation>
    <dataValidation type="whole" imeMode="halfAlpha" allowBlank="1" showInputMessage="1" showErrorMessage="1" error="有効な数字を入力してください" sqref="U113" xr:uid="{66995135-9558-4698-A8CD-60E07F749E90}">
      <formula1>0</formula1>
      <formula2>9999999999</formula2>
    </dataValidation>
    <dataValidation type="whole" imeMode="halfAlpha" allowBlank="1" showInputMessage="1" showErrorMessage="1" error="有効な数字を入力してください" sqref="V113" xr:uid="{7362478C-3F11-42FD-804A-312D2A134E88}">
      <formula1>0</formula1>
      <formula2>9999999999</formula2>
    </dataValidation>
    <dataValidation type="whole" imeMode="halfAlpha" allowBlank="1" showInputMessage="1" showErrorMessage="1" error="有効な数字を入力してください" sqref="W113" xr:uid="{F9243A1B-C532-439B-9C6C-84C7BD20F3A8}">
      <formula1>0</formula1>
      <formula2>9999999999</formula2>
    </dataValidation>
    <dataValidation type="whole" imeMode="halfAlpha" allowBlank="1" showInputMessage="1" showErrorMessage="1" error="有効な数字を入力してください" sqref="X113" xr:uid="{7C71C9BE-0789-47E3-B517-A5E60E1D434C}">
      <formula1>0</formula1>
      <formula2>9999999999</formula2>
    </dataValidation>
    <dataValidation type="list" imeMode="halfAlpha" allowBlank="1" showInputMessage="1" showErrorMessage="1" error="リストから選択してください" sqref="L114:M114" xr:uid="{3511EE85-F473-4150-9F03-F97932E320D9}">
      <formula1>"一般,特定,　"</formula1>
    </dataValidation>
    <dataValidation type="whole" imeMode="halfAlpha" allowBlank="1" showInputMessage="1" showErrorMessage="1" error="有効な数字を入力してください" sqref="N114:P114" xr:uid="{E22D4C8B-9AD4-4381-B628-A740C60C7F0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14:R114" xr:uid="{66E8D520-9AC7-43DF-B82E-072994B7DA52}">
      <formula1>-9999999999</formula1>
      <formula2>9999999999</formula2>
    </dataValidation>
    <dataValidation type="whole" imeMode="halfAlpha" allowBlank="1" showInputMessage="1" showErrorMessage="1" error="有効な数字を入力してください" sqref="S114" xr:uid="{13C7623C-77F2-4638-BF06-AD34F8785580}">
      <formula1>0</formula1>
      <formula2>9999999999</formula2>
    </dataValidation>
    <dataValidation type="whole" imeMode="halfAlpha" allowBlank="1" showInputMessage="1" showErrorMessage="1" error="有効な数字を入力してください" sqref="T114" xr:uid="{54B911DC-7409-4EA1-A468-9D97D539A2E0}">
      <formula1>0</formula1>
      <formula2>9999999999</formula2>
    </dataValidation>
    <dataValidation type="whole" imeMode="halfAlpha" allowBlank="1" showInputMessage="1" showErrorMessage="1" error="有効な数字を入力してください" sqref="U114" xr:uid="{D8022A95-6B17-4206-981D-414B6AB3DFFE}">
      <formula1>0</formula1>
      <formula2>9999999999</formula2>
    </dataValidation>
    <dataValidation type="whole" imeMode="halfAlpha" allowBlank="1" showInputMessage="1" showErrorMessage="1" error="有効な数字を入力してください" sqref="V114" xr:uid="{70106023-DC44-455E-8F6B-625795AEEEC8}">
      <formula1>0</formula1>
      <formula2>9999999999</formula2>
    </dataValidation>
    <dataValidation type="whole" imeMode="halfAlpha" allowBlank="1" showInputMessage="1" showErrorMessage="1" error="有効な数字を入力してください" sqref="W114" xr:uid="{4B309D06-779A-48E4-952A-7DF132B9F604}">
      <formula1>0</formula1>
      <formula2>9999999999</formula2>
    </dataValidation>
    <dataValidation type="whole" imeMode="halfAlpha" allowBlank="1" showInputMessage="1" showErrorMessage="1" error="有効な数字を入力してください" sqref="X114" xr:uid="{784749CD-8B7F-4B03-A222-A643457C85E2}">
      <formula1>0</formula1>
      <formula2>9999999999</formula2>
    </dataValidation>
    <dataValidation type="list" imeMode="halfAlpha" allowBlank="1" showInputMessage="1" showErrorMessage="1" error="リストから選択してください" sqref="L115:M115" xr:uid="{662619EA-A8FC-4CB8-A929-3F42B4A9035E}">
      <formula1>"一般,特定,　"</formula1>
    </dataValidation>
    <dataValidation type="whole" imeMode="halfAlpha" allowBlank="1" showInputMessage="1" showErrorMessage="1" error="有効な数字を入力してください" sqref="N115:P115" xr:uid="{14584D68-6CCE-448B-BFCC-D888849FC3C4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15:R115" xr:uid="{4EA142B3-E3E1-4AB8-93F5-1931D2CA724E}">
      <formula1>-9999999999</formula1>
      <formula2>9999999999</formula2>
    </dataValidation>
    <dataValidation type="whole" imeMode="halfAlpha" allowBlank="1" showInputMessage="1" showErrorMessage="1" error="有効な数字を入力してください" sqref="S115" xr:uid="{0AD3CC49-24D0-4A23-AB32-E55C9CB1B51B}">
      <formula1>0</formula1>
      <formula2>9999999999</formula2>
    </dataValidation>
    <dataValidation type="whole" imeMode="halfAlpha" allowBlank="1" showInputMessage="1" showErrorMessage="1" error="有効な数字を入力してください" sqref="T115" xr:uid="{70AAFF2D-AF56-4E44-88BF-56AEDE973B99}">
      <formula1>0</formula1>
      <formula2>9999999999</formula2>
    </dataValidation>
    <dataValidation type="whole" imeMode="halfAlpha" allowBlank="1" showInputMessage="1" showErrorMessage="1" error="有効な数字を入力してください" sqref="U115" xr:uid="{DC7EA7E3-3796-4FD9-B6B7-A1B0B78662BD}">
      <formula1>0</formula1>
      <formula2>9999999999</formula2>
    </dataValidation>
    <dataValidation type="whole" imeMode="halfAlpha" allowBlank="1" showInputMessage="1" showErrorMessage="1" error="有効な数字を入力してください" sqref="V115" xr:uid="{D0198E02-1E4F-49B4-AC41-E81CF1210774}">
      <formula1>0</formula1>
      <formula2>9999999999</formula2>
    </dataValidation>
    <dataValidation type="whole" imeMode="halfAlpha" allowBlank="1" showInputMessage="1" showErrorMessage="1" error="有効な数字を入力してください" sqref="W115" xr:uid="{8D4E32E8-7824-4234-B991-8C065682EB56}">
      <formula1>0</formula1>
      <formula2>9999999999</formula2>
    </dataValidation>
    <dataValidation type="whole" imeMode="halfAlpha" allowBlank="1" showInputMessage="1" showErrorMessage="1" error="有効な数字を入力してください" sqref="X115" xr:uid="{5E02DA16-A1A5-43DA-BA35-B32B0E8B2B3C}">
      <formula1>0</formula1>
      <formula2>9999999999</formula2>
    </dataValidation>
    <dataValidation type="list" imeMode="halfAlpha" allowBlank="1" showInputMessage="1" showErrorMessage="1" error="リストから選択してください" sqref="L116:M116" xr:uid="{4150B0FB-F2D2-400E-B9E2-1980BB35656E}">
      <formula1>"一般,特定,　"</formula1>
    </dataValidation>
    <dataValidation type="whole" imeMode="halfAlpha" allowBlank="1" showInputMessage="1" showErrorMessage="1" error="有効な数字を入力してください" sqref="N116:P116" xr:uid="{4C2D8D7B-EE79-4F37-AF2D-2B8203119AC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16:R116" xr:uid="{7E60F0D1-7BB0-4E92-B271-8B83BFABACD1}">
      <formula1>-9999999999</formula1>
      <formula2>9999999999</formula2>
    </dataValidation>
    <dataValidation type="whole" imeMode="halfAlpha" allowBlank="1" showInputMessage="1" showErrorMessage="1" error="有効な数字を入力してください" sqref="S116" xr:uid="{33F760EC-929A-4A28-9EDE-C5B95E9B8452}">
      <formula1>0</formula1>
      <formula2>9999999999</formula2>
    </dataValidation>
    <dataValidation type="whole" imeMode="halfAlpha" allowBlank="1" showInputMessage="1" showErrorMessage="1" error="有効な数字を入力してください" sqref="T116" xr:uid="{295B7DDA-9815-40D5-8682-51B81E599FB2}">
      <formula1>0</formula1>
      <formula2>9999999999</formula2>
    </dataValidation>
    <dataValidation type="whole" imeMode="halfAlpha" allowBlank="1" showInputMessage="1" showErrorMessage="1" error="有効な数字を入力してください" sqref="U116" xr:uid="{70A07ADE-B017-4130-8D93-BF8E81B01F8A}">
      <formula1>0</formula1>
      <formula2>9999999999</formula2>
    </dataValidation>
    <dataValidation type="whole" imeMode="halfAlpha" allowBlank="1" showInputMessage="1" showErrorMessage="1" error="有効な数字を入力してください" sqref="V116" xr:uid="{3D84F292-1806-44C5-9F0F-724049804915}">
      <formula1>0</formula1>
      <formula2>9999999999</formula2>
    </dataValidation>
    <dataValidation type="whole" imeMode="halfAlpha" allowBlank="1" showInputMessage="1" showErrorMessage="1" error="有効な数字を入力してください" sqref="W116" xr:uid="{1C944523-988E-481F-9B88-C7FA0CC19870}">
      <formula1>0</formula1>
      <formula2>9999999999</formula2>
    </dataValidation>
    <dataValidation type="whole" imeMode="halfAlpha" allowBlank="1" showInputMessage="1" showErrorMessage="1" error="有効な数字を入力してください" sqref="X116" xr:uid="{51592A78-AB00-48E0-A2F9-43F5DADCC225}">
      <formula1>0</formula1>
      <formula2>9999999999</formula2>
    </dataValidation>
    <dataValidation type="list" imeMode="halfAlpha" allowBlank="1" showInputMessage="1" showErrorMessage="1" error="リストから選択してください" sqref="L117:M117" xr:uid="{556D46A0-F8C8-4AA4-8951-86C7AF26A708}">
      <formula1>"一般,特定,　"</formula1>
    </dataValidation>
    <dataValidation type="whole" imeMode="halfAlpha" allowBlank="1" showInputMessage="1" showErrorMessage="1" error="有効な数字を入力してください" sqref="N117:P117" xr:uid="{F3D8229C-A0B4-4FF7-A4AC-39F32C9E7FE2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17:R117" xr:uid="{332EDAF2-DD34-4313-B3E3-5D96900E2AF5}">
      <formula1>-9999999999</formula1>
      <formula2>9999999999</formula2>
    </dataValidation>
    <dataValidation type="whole" imeMode="halfAlpha" allowBlank="1" showInputMessage="1" showErrorMessage="1" error="有効な数字を入力してください" sqref="S117" xr:uid="{AFABEB8B-B424-4944-BA30-AAAB9D5A93CF}">
      <formula1>0</formula1>
      <formula2>9999999999</formula2>
    </dataValidation>
    <dataValidation type="whole" imeMode="halfAlpha" allowBlank="1" showInputMessage="1" showErrorMessage="1" error="有効な数字を入力してください" sqref="T117" xr:uid="{55692C6A-E114-4FB4-A015-4D09C4221725}">
      <formula1>0</formula1>
      <formula2>9999999999</formula2>
    </dataValidation>
    <dataValidation type="whole" imeMode="halfAlpha" allowBlank="1" showInputMessage="1" showErrorMessage="1" error="有効な数字を入力してください" sqref="U117" xr:uid="{308FC194-76E0-45A8-AB7B-D08CC8713F07}">
      <formula1>0</formula1>
      <formula2>9999999999</formula2>
    </dataValidation>
    <dataValidation type="whole" imeMode="halfAlpha" allowBlank="1" showInputMessage="1" showErrorMessage="1" error="有効な数字を入力してください" sqref="V117" xr:uid="{42303ED7-5129-42A2-B918-AD573A4C89D5}">
      <formula1>0</formula1>
      <formula2>9999999999</formula2>
    </dataValidation>
    <dataValidation type="whole" imeMode="halfAlpha" allowBlank="1" showInputMessage="1" showErrorMessage="1" error="有効な数字を入力してください" sqref="W117" xr:uid="{D5639DF1-727D-4BD0-BC91-2A2C98277EEA}">
      <formula1>0</formula1>
      <formula2>9999999999</formula2>
    </dataValidation>
    <dataValidation type="whole" imeMode="halfAlpha" allowBlank="1" showInputMessage="1" showErrorMessage="1" error="有効な数字を入力してください" sqref="X117" xr:uid="{FE165592-24B0-4FA2-94C8-9DD0190F19B5}">
      <formula1>0</formula1>
      <formula2>9999999999</formula2>
    </dataValidation>
    <dataValidation type="list" imeMode="halfAlpha" allowBlank="1" showInputMessage="1" showErrorMessage="1" error="リストから選択してください" sqref="L118:M118" xr:uid="{BC094CE5-F2EC-4850-AA3D-CFB0846FE6FB}">
      <formula1>"一般,特定,　"</formula1>
    </dataValidation>
    <dataValidation type="whole" imeMode="halfAlpha" allowBlank="1" showInputMessage="1" showErrorMessage="1" error="有効な数字を入力してください" sqref="N118:P118" xr:uid="{549DCEBF-4D40-4515-BAD5-4145562B639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18:R118" xr:uid="{1BB71FD9-C708-4A09-B620-C48CF023B79E}">
      <formula1>-9999999999</formula1>
      <formula2>9999999999</formula2>
    </dataValidation>
    <dataValidation type="whole" imeMode="halfAlpha" allowBlank="1" showInputMessage="1" showErrorMessage="1" error="有効な数字を入力してください" sqref="S118" xr:uid="{382B528C-9826-4EF9-8C86-E9E20C22505F}">
      <formula1>0</formula1>
      <formula2>9999999999</formula2>
    </dataValidation>
    <dataValidation type="whole" imeMode="halfAlpha" allowBlank="1" showInputMessage="1" showErrorMessage="1" error="有効な数字を入力してください" sqref="T118" xr:uid="{BFF1D1B8-5345-4189-92E2-CFE28C0A9FDE}">
      <formula1>0</formula1>
      <formula2>9999999999</formula2>
    </dataValidation>
    <dataValidation type="whole" imeMode="halfAlpha" allowBlank="1" showInputMessage="1" showErrorMessage="1" error="有効な数字を入力してください" sqref="U118" xr:uid="{07A1EA6A-430E-41A5-A39D-0A9B58BDD2B8}">
      <formula1>0</formula1>
      <formula2>9999999999</formula2>
    </dataValidation>
    <dataValidation type="whole" imeMode="halfAlpha" allowBlank="1" showInputMessage="1" showErrorMessage="1" error="有効な数字を入力してください" sqref="V118" xr:uid="{3F1FBD8A-70A7-4D7F-9CF2-616AF82EA54D}">
      <formula1>0</formula1>
      <formula2>9999999999</formula2>
    </dataValidation>
    <dataValidation type="whole" imeMode="halfAlpha" allowBlank="1" showInputMessage="1" showErrorMessage="1" error="有効な数字を入力してください" sqref="W118" xr:uid="{FA654B6F-A188-4BD9-9747-3A31DD632DDA}">
      <formula1>0</formula1>
      <formula2>9999999999</formula2>
    </dataValidation>
    <dataValidation type="whole" imeMode="halfAlpha" allowBlank="1" showInputMessage="1" showErrorMessage="1" error="有効な数字を入力してください" sqref="X118" xr:uid="{9D39A954-155F-4274-AA67-AA2DCCC871D6}">
      <formula1>0</formula1>
      <formula2>9999999999</formula2>
    </dataValidation>
    <dataValidation type="list" imeMode="halfAlpha" allowBlank="1" showInputMessage="1" showErrorMessage="1" error="リストから選択してください" sqref="L119:M119" xr:uid="{4FF3CC0E-B64E-4335-9F1C-FB062D2C32A4}">
      <formula1>"一般,特定,　"</formula1>
    </dataValidation>
    <dataValidation type="whole" imeMode="halfAlpha" allowBlank="1" showInputMessage="1" showErrorMessage="1" error="有効な数字を入力してください" sqref="N119:P119" xr:uid="{CBE73E0D-C246-4853-A6AE-5C3A7CED7C0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19:R119" xr:uid="{21ABB7EB-DDE2-4581-AB59-F5586C981720}">
      <formula1>-9999999999</formula1>
      <formula2>9999999999</formula2>
    </dataValidation>
    <dataValidation type="whole" imeMode="halfAlpha" allowBlank="1" showInputMessage="1" showErrorMessage="1" error="有効な数字を入力してください" sqref="S119" xr:uid="{BF666349-5346-401C-B268-B039D0BE450E}">
      <formula1>0</formula1>
      <formula2>9999999999</formula2>
    </dataValidation>
    <dataValidation type="whole" imeMode="halfAlpha" allowBlank="1" showInputMessage="1" showErrorMessage="1" error="有効な数字を入力してください" sqref="T119" xr:uid="{EC6D4849-CF66-48C5-8DAD-765C4AA8BE41}">
      <formula1>0</formula1>
      <formula2>9999999999</formula2>
    </dataValidation>
    <dataValidation type="whole" imeMode="halfAlpha" allowBlank="1" showInputMessage="1" showErrorMessage="1" error="有効な数字を入力してください" sqref="U119" xr:uid="{52E0FF53-21EE-41B8-9241-C1893EFB0D28}">
      <formula1>0</formula1>
      <formula2>9999999999</formula2>
    </dataValidation>
    <dataValidation type="whole" imeMode="halfAlpha" allowBlank="1" showInputMessage="1" showErrorMessage="1" error="有効な数字を入力してください" sqref="V119" xr:uid="{DB8B7B75-A547-4D8F-ADB7-068A73EF7977}">
      <formula1>0</formula1>
      <formula2>9999999999</formula2>
    </dataValidation>
    <dataValidation type="whole" imeMode="halfAlpha" allowBlank="1" showInputMessage="1" showErrorMessage="1" error="有効な数字を入力してください" sqref="W119" xr:uid="{68EB94FD-C38B-49B2-8CC8-29FC0900958E}">
      <formula1>0</formula1>
      <formula2>9999999999</formula2>
    </dataValidation>
    <dataValidation type="whole" imeMode="halfAlpha" allowBlank="1" showInputMessage="1" showErrorMessage="1" error="有効な数字を入力してください" sqref="X119" xr:uid="{CD53C178-5BCB-4242-BCCC-933C9E3F685D}">
      <formula1>0</formula1>
      <formula2>9999999999</formula2>
    </dataValidation>
    <dataValidation type="list" imeMode="halfAlpha" allowBlank="1" showInputMessage="1" showErrorMessage="1" error="リストから選択してください" sqref="L120:M120" xr:uid="{5CB14FA6-A258-4B87-AFE7-92106123FBE0}">
      <formula1>"一般,特定,　"</formula1>
    </dataValidation>
    <dataValidation type="whole" imeMode="halfAlpha" allowBlank="1" showInputMessage="1" showErrorMessage="1" error="有効な数字を入力してください" sqref="N120:P120" xr:uid="{3F123120-AD0B-40C5-9BB7-01F7526309A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20:R120" xr:uid="{BF7FBBB5-DD0A-4278-89B6-480CED0E1F84}">
      <formula1>-9999999999</formula1>
      <formula2>9999999999</formula2>
    </dataValidation>
    <dataValidation type="whole" imeMode="halfAlpha" allowBlank="1" showInputMessage="1" showErrorMessage="1" error="有効な数字を入力してください" sqref="S120" xr:uid="{71E4ED74-B8E4-48CD-85CA-A17DAED3F923}">
      <formula1>0</formula1>
      <formula2>9999999999</formula2>
    </dataValidation>
    <dataValidation type="whole" imeMode="halfAlpha" allowBlank="1" showInputMessage="1" showErrorMessage="1" error="有効な数字を入力してください" sqref="T120" xr:uid="{D3474BE0-6A33-4C48-8755-783DDF4B72AB}">
      <formula1>0</formula1>
      <formula2>9999999999</formula2>
    </dataValidation>
    <dataValidation type="whole" imeMode="halfAlpha" allowBlank="1" showInputMessage="1" showErrorMessage="1" error="有効な数字を入力してください" sqref="U120" xr:uid="{58107CA1-9BB3-404F-98FA-25FF79634F98}">
      <formula1>0</formula1>
      <formula2>9999999999</formula2>
    </dataValidation>
    <dataValidation type="whole" imeMode="halfAlpha" allowBlank="1" showInputMessage="1" showErrorMessage="1" error="有効な数字を入力してください" sqref="V120" xr:uid="{C90E273E-2032-41CA-A24F-C23F6A005091}">
      <formula1>0</formula1>
      <formula2>9999999999</formula2>
    </dataValidation>
    <dataValidation type="whole" imeMode="halfAlpha" allowBlank="1" showInputMessage="1" showErrorMessage="1" error="有効な数字を入力してください" sqref="W120" xr:uid="{88424991-2C6C-4C13-8B3C-7BDF9895CDD1}">
      <formula1>0</formula1>
      <formula2>9999999999</formula2>
    </dataValidation>
    <dataValidation type="whole" imeMode="halfAlpha" allowBlank="1" showInputMessage="1" showErrorMessage="1" error="有効な数字を入力してください" sqref="X120" xr:uid="{DEE0B78A-F304-48FD-A91C-D183B3F34FA9}">
      <formula1>0</formula1>
      <formula2>9999999999</formula2>
    </dataValidation>
    <dataValidation type="list" imeMode="halfAlpha" allowBlank="1" showInputMessage="1" showErrorMessage="1" error="リストから選択してください" sqref="L121:M121" xr:uid="{7E94FFFA-18ED-4C5A-BB0F-426EA7E5504A}">
      <formula1>"一般,特定,　"</formula1>
    </dataValidation>
    <dataValidation type="whole" imeMode="halfAlpha" allowBlank="1" showInputMessage="1" showErrorMessage="1" error="有効な数字を入力してください" sqref="N121:P121" xr:uid="{DB03C584-0B80-400E-BA0F-10C8FBE79795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21:R121" xr:uid="{CD6FB57C-5284-461C-9798-22E7D346AEAB}">
      <formula1>-9999999999</formula1>
      <formula2>9999999999</formula2>
    </dataValidation>
    <dataValidation type="whole" imeMode="halfAlpha" allowBlank="1" showInputMessage="1" showErrorMessage="1" error="有効な数字を入力してください" sqref="S121" xr:uid="{274D1CC6-DF8F-4B80-98CA-EFF911F78C24}">
      <formula1>0</formula1>
      <formula2>9999999999</formula2>
    </dataValidation>
    <dataValidation type="whole" imeMode="halfAlpha" allowBlank="1" showInputMessage="1" showErrorMessage="1" error="有効な数字を入力してください" sqref="T121" xr:uid="{5E93A6EA-891C-41B5-B78D-DDB36B82C85E}">
      <formula1>0</formula1>
      <formula2>9999999999</formula2>
    </dataValidation>
    <dataValidation type="whole" imeMode="halfAlpha" allowBlank="1" showInputMessage="1" showErrorMessage="1" error="有効な数字を入力してください" sqref="U121" xr:uid="{52E31FBB-A920-41AB-9FDF-87596BF8BC4D}">
      <formula1>0</formula1>
      <formula2>9999999999</formula2>
    </dataValidation>
    <dataValidation type="whole" imeMode="halfAlpha" allowBlank="1" showInputMessage="1" showErrorMessage="1" error="有効な数字を入力してください" sqref="V121" xr:uid="{F510A615-5462-49C8-89F9-332A77D7E3F6}">
      <formula1>0</formula1>
      <formula2>9999999999</formula2>
    </dataValidation>
    <dataValidation type="whole" imeMode="halfAlpha" allowBlank="1" showInputMessage="1" showErrorMessage="1" error="有効な数字を入力してください" sqref="W121" xr:uid="{66654582-747F-4C9D-9A7E-9D9B04B6F2AD}">
      <formula1>0</formula1>
      <formula2>9999999999</formula2>
    </dataValidation>
    <dataValidation type="whole" imeMode="halfAlpha" allowBlank="1" showInputMessage="1" showErrorMessage="1" error="有効な数字を入力してください" sqref="X121" xr:uid="{56D2F6FF-F8FE-411E-ACFB-648B2C0DBD38}">
      <formula1>0</formula1>
      <formula2>9999999999</formula2>
    </dataValidation>
    <dataValidation type="list" imeMode="halfAlpha" allowBlank="1" showInputMessage="1" showErrorMessage="1" error="リストから選択してください" sqref="L122:M122" xr:uid="{EB1963C0-841A-4E37-9B55-CE56A4D9F667}">
      <formula1>"一般,特定,　"</formula1>
    </dataValidation>
    <dataValidation type="whole" imeMode="halfAlpha" allowBlank="1" showInputMessage="1" showErrorMessage="1" error="有効な数字を入力してください" sqref="N122:P122" xr:uid="{B3E23077-2AC6-4075-A023-4D0A55E4DC68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22:R122" xr:uid="{71EF89E6-FBDD-48E9-B9C0-3F9567ACE3FA}">
      <formula1>-9999999999</formula1>
      <formula2>9999999999</formula2>
    </dataValidation>
    <dataValidation type="whole" imeMode="halfAlpha" allowBlank="1" showInputMessage="1" showErrorMessage="1" error="有効な数字を入力してください" sqref="S122" xr:uid="{87AF902C-536B-4F43-A9E3-91FE35E36E0F}">
      <formula1>0</formula1>
      <formula2>9999999999</formula2>
    </dataValidation>
    <dataValidation type="whole" imeMode="halfAlpha" allowBlank="1" showInputMessage="1" showErrorMessage="1" error="有効な数字を入力してください" sqref="T122" xr:uid="{20B75AB9-1667-4542-AA6F-9FC12621BA79}">
      <formula1>0</formula1>
      <formula2>9999999999</formula2>
    </dataValidation>
    <dataValidation type="whole" imeMode="halfAlpha" allowBlank="1" showInputMessage="1" showErrorMessage="1" error="有効な数字を入力してください" sqref="U122" xr:uid="{F6B819AE-2E45-4A73-A579-E1885B818958}">
      <formula1>0</formula1>
      <formula2>9999999999</formula2>
    </dataValidation>
    <dataValidation type="whole" imeMode="halfAlpha" allowBlank="1" showInputMessage="1" showErrorMessage="1" error="有効な数字を入力してください" sqref="V122" xr:uid="{59730765-AE4B-4001-9433-3F31FBDE3348}">
      <formula1>0</formula1>
      <formula2>9999999999</formula2>
    </dataValidation>
    <dataValidation type="whole" imeMode="halfAlpha" allowBlank="1" showInputMessage="1" showErrorMessage="1" error="有効な数字を入力してください" sqref="W122" xr:uid="{0FC35047-43CB-4229-AA94-D7F9C39708F2}">
      <formula1>0</formula1>
      <formula2>9999999999</formula2>
    </dataValidation>
    <dataValidation type="whole" imeMode="halfAlpha" allowBlank="1" showInputMessage="1" showErrorMessage="1" error="有効な数字を入力してください" sqref="X122" xr:uid="{5A19B53D-04FB-4FDD-98AD-E9C9BA8FBAD8}">
      <formula1>0</formula1>
      <formula2>9999999999</formula2>
    </dataValidation>
    <dataValidation type="list" imeMode="halfAlpha" allowBlank="1" showInputMessage="1" showErrorMessage="1" error="リストから選択してください" sqref="L123:M123" xr:uid="{7B5C5DF3-8674-4120-BF81-AC6125C5D2E3}">
      <formula1>"一般,特定,　"</formula1>
    </dataValidation>
    <dataValidation type="whole" imeMode="halfAlpha" allowBlank="1" showInputMessage="1" showErrorMessage="1" error="有効な数字を入力してください" sqref="N123:P123" xr:uid="{8F81D76D-6C38-44B3-BD5D-C92985B4FA2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23:R123" xr:uid="{6EBD6695-6ACA-4543-8385-3CE793DD9675}">
      <formula1>-9999999999</formula1>
      <formula2>9999999999</formula2>
    </dataValidation>
    <dataValidation type="whole" imeMode="halfAlpha" allowBlank="1" showInputMessage="1" showErrorMessage="1" error="有効な数字を入力してください" sqref="S123" xr:uid="{82BE35D8-C6A8-4907-A277-FE7B8D3C76AF}">
      <formula1>0</formula1>
      <formula2>9999999999</formula2>
    </dataValidation>
    <dataValidation type="whole" imeMode="halfAlpha" allowBlank="1" showInputMessage="1" showErrorMessage="1" error="有効な数字を入力してください" sqref="T123" xr:uid="{4D1E9D5F-C2FE-40B2-B261-DA4094EDF18B}">
      <formula1>0</formula1>
      <formula2>9999999999</formula2>
    </dataValidation>
    <dataValidation type="whole" imeMode="halfAlpha" allowBlank="1" showInputMessage="1" showErrorMessage="1" error="有効な数字を入力してください" sqref="U123" xr:uid="{0A7D7A11-205A-489B-97F4-C87ED9061612}">
      <formula1>0</formula1>
      <formula2>9999999999</formula2>
    </dataValidation>
    <dataValidation type="whole" imeMode="halfAlpha" allowBlank="1" showInputMessage="1" showErrorMessage="1" error="有効な数字を入力してください" sqref="V123" xr:uid="{CEA98C49-0550-41B4-AB38-AB6600F59166}">
      <formula1>0</formula1>
      <formula2>9999999999</formula2>
    </dataValidation>
    <dataValidation type="whole" imeMode="halfAlpha" allowBlank="1" showInputMessage="1" showErrorMessage="1" error="有効な数字を入力してください" sqref="W123" xr:uid="{0F621132-321D-41FE-B18C-FF593FB3CC58}">
      <formula1>0</formula1>
      <formula2>9999999999</formula2>
    </dataValidation>
    <dataValidation type="whole" imeMode="halfAlpha" allowBlank="1" showInputMessage="1" showErrorMessage="1" error="有効な数字を入力してください" sqref="X123" xr:uid="{1F03E6AE-AD03-4FEA-B9EA-F49E8B019003}">
      <formula1>0</formula1>
      <formula2>9999999999</formula2>
    </dataValidation>
    <dataValidation type="list" imeMode="halfAlpha" allowBlank="1" showInputMessage="1" showErrorMessage="1" error="リストから選択してください" sqref="L124:M124" xr:uid="{5EDFE93B-28DD-4BE4-B96D-99669605A429}">
      <formula1>"一般,特定,　"</formula1>
    </dataValidation>
    <dataValidation type="whole" imeMode="halfAlpha" allowBlank="1" showInputMessage="1" showErrorMessage="1" error="有効な数字を入力してください" sqref="N124:P124" xr:uid="{99572031-6143-4705-8B3A-8E8881BCDF1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24:R124" xr:uid="{C5EEABF1-CB06-44D2-ACC6-F59D289FD28C}">
      <formula1>-9999999999</formula1>
      <formula2>9999999999</formula2>
    </dataValidation>
    <dataValidation type="whole" imeMode="halfAlpha" allowBlank="1" showInputMessage="1" showErrorMessage="1" error="有効な数字を入力してください" sqref="S124" xr:uid="{47F17FE8-54D5-4177-AA8C-39CD15768C8D}">
      <formula1>0</formula1>
      <formula2>9999999999</formula2>
    </dataValidation>
    <dataValidation type="whole" imeMode="halfAlpha" allowBlank="1" showInputMessage="1" showErrorMessage="1" error="有効な数字を入力してください" sqref="T124" xr:uid="{DFC7EFF7-9396-459C-9BF9-8889BEE42514}">
      <formula1>0</formula1>
      <formula2>9999999999</formula2>
    </dataValidation>
    <dataValidation type="whole" imeMode="halfAlpha" allowBlank="1" showInputMessage="1" showErrorMessage="1" error="有効な数字を入力してください" sqref="U124" xr:uid="{0D1F4EEF-2AD3-41E2-A4DC-42E00F4FA61C}">
      <formula1>0</formula1>
      <formula2>9999999999</formula2>
    </dataValidation>
    <dataValidation type="whole" imeMode="halfAlpha" allowBlank="1" showInputMessage="1" showErrorMessage="1" error="有効な数字を入力してください" sqref="V124" xr:uid="{C80AAF3B-722D-4847-9E10-A8E5BC7346C9}">
      <formula1>0</formula1>
      <formula2>9999999999</formula2>
    </dataValidation>
    <dataValidation type="whole" imeMode="halfAlpha" allowBlank="1" showInputMessage="1" showErrorMessage="1" error="有効な数字を入力してください" sqref="W124" xr:uid="{E6637607-3CC4-4F80-AD47-EA08C47347E5}">
      <formula1>0</formula1>
      <formula2>9999999999</formula2>
    </dataValidation>
    <dataValidation type="whole" imeMode="halfAlpha" allowBlank="1" showInputMessage="1" showErrorMessage="1" error="有効な数字を入力してください" sqref="X124" xr:uid="{40B6EB9D-F8AF-4CD1-80F0-E02E6F258F9E}">
      <formula1>0</formula1>
      <formula2>9999999999</formula2>
    </dataValidation>
    <dataValidation type="list" imeMode="halfAlpha" allowBlank="1" showInputMessage="1" showErrorMessage="1" error="リストから選択してください" sqref="L125:M125" xr:uid="{8E5B4ABF-4931-49D9-A1A0-A80AB0AA47E3}">
      <formula1>"一般,特定,　"</formula1>
    </dataValidation>
    <dataValidation type="whole" imeMode="halfAlpha" allowBlank="1" showInputMessage="1" showErrorMessage="1" error="有効な数字を入力してください" sqref="N125:P125" xr:uid="{73F5DC19-BE92-48CB-9766-B002654AE9A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25:R125" xr:uid="{52DDD169-5FC5-4418-B7EB-9294426A081A}">
      <formula1>-9999999999</formula1>
      <formula2>9999999999</formula2>
    </dataValidation>
    <dataValidation type="whole" imeMode="halfAlpha" allowBlank="1" showInputMessage="1" showErrorMessage="1" error="有効な数字を入力してください" sqref="S125" xr:uid="{04318B42-EE67-433C-8E6B-798D28EFB6BC}">
      <formula1>0</formula1>
      <formula2>9999999999</formula2>
    </dataValidation>
    <dataValidation type="whole" imeMode="halfAlpha" allowBlank="1" showInputMessage="1" showErrorMessage="1" error="有効な数字を入力してください" sqref="T125" xr:uid="{D427E995-09AB-498C-9212-EB1FD4A5845D}">
      <formula1>0</formula1>
      <formula2>9999999999</formula2>
    </dataValidation>
    <dataValidation type="whole" imeMode="halfAlpha" allowBlank="1" showInputMessage="1" showErrorMessage="1" error="有効な数字を入力してください" sqref="U125" xr:uid="{1D53D23A-8491-4FFA-A65E-4ACD3F09FF91}">
      <formula1>0</formula1>
      <formula2>9999999999</formula2>
    </dataValidation>
    <dataValidation type="whole" imeMode="halfAlpha" allowBlank="1" showInputMessage="1" showErrorMessage="1" error="有効な数字を入力してください" sqref="V125" xr:uid="{1F162D52-F303-4EC5-B2E1-288EAB6C3CD3}">
      <formula1>0</formula1>
      <formula2>9999999999</formula2>
    </dataValidation>
    <dataValidation type="whole" imeMode="halfAlpha" allowBlank="1" showInputMessage="1" showErrorMessage="1" error="有効な数字を入力してください" sqref="W125" xr:uid="{36AD3F1E-8705-451E-995C-EC0F3CEA9A87}">
      <formula1>0</formula1>
      <formula2>9999999999</formula2>
    </dataValidation>
    <dataValidation type="whole" imeMode="halfAlpha" allowBlank="1" showInputMessage="1" showErrorMessage="1" error="有効な数字を入力してください" sqref="X125" xr:uid="{955C170E-D45D-4CB5-8B7B-58FA6D6ECB74}">
      <formula1>0</formula1>
      <formula2>9999999999</formula2>
    </dataValidation>
    <dataValidation type="list" imeMode="halfAlpha" allowBlank="1" showInputMessage="1" showErrorMessage="1" error="リストから選択してください" sqref="L126:M126" xr:uid="{717264D2-1BAC-4C5E-B30E-B047F55B7343}">
      <formula1>"一般,特定,　"</formula1>
    </dataValidation>
    <dataValidation type="whole" imeMode="halfAlpha" allowBlank="1" showInputMessage="1" showErrorMessage="1" error="有効な数字を入力してください" sqref="N126:P126" xr:uid="{0A0516FF-9085-4A55-B91C-2C970C93B95D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26:R126" xr:uid="{465055E0-3C9B-4F8E-96EC-6C80E98E6E91}">
      <formula1>-9999999999</formula1>
      <formula2>9999999999</formula2>
    </dataValidation>
    <dataValidation type="whole" imeMode="halfAlpha" allowBlank="1" showInputMessage="1" showErrorMessage="1" error="有効な数字を入力してください" sqref="S126" xr:uid="{27D4E7E1-7B17-4A69-B808-25B93FD3D83C}">
      <formula1>0</formula1>
      <formula2>9999999999</formula2>
    </dataValidation>
    <dataValidation type="whole" imeMode="halfAlpha" allowBlank="1" showInputMessage="1" showErrorMessage="1" error="有効な数字を入力してください" sqref="T126" xr:uid="{1FB1C2BA-C495-4ED0-834E-5DD69D4A53D0}">
      <formula1>0</formula1>
      <formula2>9999999999</formula2>
    </dataValidation>
    <dataValidation type="whole" imeMode="halfAlpha" allowBlank="1" showInputMessage="1" showErrorMessage="1" error="有効な数字を入力してください" sqref="U126" xr:uid="{E7F96C34-CE2C-409E-89F9-084B6E039101}">
      <formula1>0</formula1>
      <formula2>9999999999</formula2>
    </dataValidation>
    <dataValidation type="whole" imeMode="halfAlpha" allowBlank="1" showInputMessage="1" showErrorMessage="1" error="有効な数字を入力してください" sqref="V126" xr:uid="{C26DB2EB-F5C9-4D06-AAD8-BFE29FEB4AB7}">
      <formula1>0</formula1>
      <formula2>9999999999</formula2>
    </dataValidation>
    <dataValidation type="whole" imeMode="halfAlpha" allowBlank="1" showInputMessage="1" showErrorMessage="1" error="有効な数字を入力してください" sqref="W126" xr:uid="{4C8FCAD2-8A6B-476B-9C59-431DACB120E9}">
      <formula1>0</formula1>
      <formula2>9999999999</formula2>
    </dataValidation>
    <dataValidation type="whole" imeMode="halfAlpha" allowBlank="1" showInputMessage="1" showErrorMessage="1" error="有効な数字を入力してください" sqref="X126" xr:uid="{43309CD8-D6AB-4C54-8F4A-F54970CD5E9F}">
      <formula1>0</formula1>
      <formula2>9999999999</formula2>
    </dataValidation>
    <dataValidation type="list" imeMode="halfAlpha" allowBlank="1" showInputMessage="1" showErrorMessage="1" error="リストから選択してください" sqref="L127:M127" xr:uid="{327B418F-8813-4426-86B2-045E21814D14}">
      <formula1>"一般,特定,　"</formula1>
    </dataValidation>
    <dataValidation type="whole" imeMode="halfAlpha" allowBlank="1" showInputMessage="1" showErrorMessage="1" error="有効な数字を入力してください" sqref="N127:P127" xr:uid="{977C412C-AF7F-4BFA-B1C1-060541A7739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27:R127" xr:uid="{B7F94A58-9B05-4FDE-B2B7-D31EDCF84DB3}">
      <formula1>-9999999999</formula1>
      <formula2>9999999999</formula2>
    </dataValidation>
    <dataValidation type="whole" imeMode="halfAlpha" allowBlank="1" showInputMessage="1" showErrorMessage="1" error="有効な数字を入力してください" sqref="S127" xr:uid="{BAAA1F97-4B5F-461F-B595-06589920550D}">
      <formula1>0</formula1>
      <formula2>9999999999</formula2>
    </dataValidation>
    <dataValidation type="whole" imeMode="halfAlpha" allowBlank="1" showInputMessage="1" showErrorMessage="1" error="有効な数字を入力してください" sqref="T127" xr:uid="{B17B7902-3612-40FA-A0AD-C285539ACBF8}">
      <formula1>0</formula1>
      <formula2>9999999999</formula2>
    </dataValidation>
    <dataValidation type="whole" imeMode="halfAlpha" allowBlank="1" showInputMessage="1" showErrorMessage="1" error="有効な数字を入力してください" sqref="U127" xr:uid="{F4A8F9CD-36B4-4B2F-A4F0-9A2A20655257}">
      <formula1>0</formula1>
      <formula2>9999999999</formula2>
    </dataValidation>
    <dataValidation type="whole" imeMode="halfAlpha" allowBlank="1" showInputMessage="1" showErrorMessage="1" error="有効な数字を入力してください" sqref="V127" xr:uid="{7664815E-13E1-429A-9EFA-D9A8D4476F5D}">
      <formula1>0</formula1>
      <formula2>9999999999</formula2>
    </dataValidation>
    <dataValidation type="whole" imeMode="halfAlpha" allowBlank="1" showInputMessage="1" showErrorMessage="1" error="有効な数字を入力してください" sqref="W127" xr:uid="{25966241-AC0E-4879-9982-D9C00E53B038}">
      <formula1>0</formula1>
      <formula2>9999999999</formula2>
    </dataValidation>
    <dataValidation type="whole" imeMode="halfAlpha" allowBlank="1" showInputMessage="1" showErrorMessage="1" error="有効な数字を入力してください" sqref="X127" xr:uid="{F6176577-A127-4CEB-909C-D9C007A3CBD8}">
      <formula1>0</formula1>
      <formula2>9999999999</formula2>
    </dataValidation>
    <dataValidation type="list" imeMode="halfAlpha" allowBlank="1" showInputMessage="1" showErrorMessage="1" error="リストから選択してください" sqref="L128:M128" xr:uid="{E1343B8D-E30E-40BE-992A-C7430F4DF80B}">
      <formula1>"一般,特定,　"</formula1>
    </dataValidation>
    <dataValidation type="whole" imeMode="halfAlpha" allowBlank="1" showInputMessage="1" showErrorMessage="1" error="有効な数字を入力してください" sqref="N128:P128" xr:uid="{44103360-A461-4FE6-87A9-6BD318C59F2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28:R128" xr:uid="{56C9F93E-4F43-43EB-8D37-16E82384441B}">
      <formula1>-9999999999</formula1>
      <formula2>9999999999</formula2>
    </dataValidation>
    <dataValidation type="whole" imeMode="halfAlpha" allowBlank="1" showInputMessage="1" showErrorMessage="1" error="有効な数字を入力してください" sqref="S128" xr:uid="{726EFA8E-C8B7-46A3-A0A2-CD884B897191}">
      <formula1>0</formula1>
      <formula2>9999999999</formula2>
    </dataValidation>
    <dataValidation type="whole" imeMode="halfAlpha" allowBlank="1" showInputMessage="1" showErrorMessage="1" error="有効な数字を入力してください" sqref="T128" xr:uid="{4EE54310-8F5E-47A0-94CF-C9A65E84AAB3}">
      <formula1>0</formula1>
      <formula2>9999999999</formula2>
    </dataValidation>
    <dataValidation type="whole" imeMode="halfAlpha" allowBlank="1" showInputMessage="1" showErrorMessage="1" error="有効な数字を入力してください" sqref="U128" xr:uid="{38ACFE07-09BC-4A0E-B106-9429B956B73B}">
      <formula1>0</formula1>
      <formula2>9999999999</formula2>
    </dataValidation>
    <dataValidation type="whole" imeMode="halfAlpha" allowBlank="1" showInputMessage="1" showErrorMessage="1" error="有効な数字を入力してください" sqref="V128" xr:uid="{D99101E9-EAD6-4CD0-BC15-05A6BBD1650D}">
      <formula1>0</formula1>
      <formula2>9999999999</formula2>
    </dataValidation>
    <dataValidation type="whole" imeMode="halfAlpha" allowBlank="1" showInputMessage="1" showErrorMessage="1" error="有効な数字を入力してください" sqref="W128" xr:uid="{AF8C70C8-0B5C-4300-B7CC-2FEED963915F}">
      <formula1>0</formula1>
      <formula2>9999999999</formula2>
    </dataValidation>
    <dataValidation type="whole" imeMode="halfAlpha" allowBlank="1" showInputMessage="1" showErrorMessage="1" error="有効な数字を入力してください" sqref="X128" xr:uid="{0B6D0F17-D767-448A-BA48-E3F393791058}">
      <formula1>0</formula1>
      <formula2>9999999999</formula2>
    </dataValidation>
    <dataValidation type="list" imeMode="halfAlpha" allowBlank="1" showInputMessage="1" showErrorMessage="1" error="リストから選択してください" sqref="L129:M129" xr:uid="{0FA7C91F-41C4-458B-96FD-6E71205A6389}">
      <formula1>"一般,特定,　"</formula1>
    </dataValidation>
    <dataValidation type="whole" imeMode="halfAlpha" allowBlank="1" showInputMessage="1" showErrorMessage="1" error="有効な数字を入力してください" sqref="N129:P129" xr:uid="{0CBAE767-AF4E-49EA-8EF7-E1F6C44A35B3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29:R129" xr:uid="{95E5F0F4-6127-4854-AF63-FDEEEB33EF2F}">
      <formula1>-9999999999</formula1>
      <formula2>9999999999</formula2>
    </dataValidation>
    <dataValidation type="whole" imeMode="halfAlpha" allowBlank="1" showInputMessage="1" showErrorMessage="1" error="有効な数字を入力してください" sqref="S129" xr:uid="{AA32A414-4CD7-4CAA-90A2-1E0FE91CD703}">
      <formula1>0</formula1>
      <formula2>9999999999</formula2>
    </dataValidation>
    <dataValidation type="whole" imeMode="halfAlpha" allowBlank="1" showInputMessage="1" showErrorMessage="1" error="有効な数字を入力してください" sqref="T129" xr:uid="{8FB128F1-5F93-4CDA-AC93-F3845744D10A}">
      <formula1>0</formula1>
      <formula2>9999999999</formula2>
    </dataValidation>
    <dataValidation type="whole" imeMode="halfAlpha" allowBlank="1" showInputMessage="1" showErrorMessage="1" error="有効な数字を入力してください" sqref="U129" xr:uid="{CC69713A-23A9-4CEE-951B-2F0C41187F3A}">
      <formula1>0</formula1>
      <formula2>9999999999</formula2>
    </dataValidation>
    <dataValidation type="whole" imeMode="halfAlpha" allowBlank="1" showInputMessage="1" showErrorMessage="1" error="有効な数字を入力してください" sqref="V129" xr:uid="{1846944E-9CF3-458F-8CA0-942BB4249513}">
      <formula1>0</formula1>
      <formula2>9999999999</formula2>
    </dataValidation>
    <dataValidation type="whole" imeMode="halfAlpha" allowBlank="1" showInputMessage="1" showErrorMessage="1" error="有効な数字を入力してください" sqref="W129" xr:uid="{9EC8375C-345B-439B-88CA-FA015B44DEDB}">
      <formula1>0</formula1>
      <formula2>9999999999</formula2>
    </dataValidation>
    <dataValidation type="whole" imeMode="halfAlpha" allowBlank="1" showInputMessage="1" showErrorMessage="1" error="有効な数字を入力してください" sqref="X129" xr:uid="{5DB56C86-2F6F-4C58-8407-0825197ED3FF}">
      <formula1>0</formula1>
      <formula2>9999999999</formula2>
    </dataValidation>
    <dataValidation type="list" imeMode="halfAlpha" allowBlank="1" showInputMessage="1" showErrorMessage="1" error="リストから選択してください" sqref="L130:M130" xr:uid="{A8B086E3-2E3D-40B2-91A7-D02EB509E3AE}">
      <formula1>"一般,特定,　"</formula1>
    </dataValidation>
    <dataValidation type="whole" imeMode="halfAlpha" allowBlank="1" showInputMessage="1" showErrorMessage="1" error="有効な数字を入力してください" sqref="N130:P130" xr:uid="{F6FA10F0-E894-4CA5-9084-5499F5C16DA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30:R130" xr:uid="{5A55B0E3-2107-4281-AD10-DF5E2ACA9C58}">
      <formula1>-9999999999</formula1>
      <formula2>9999999999</formula2>
    </dataValidation>
    <dataValidation type="whole" imeMode="halfAlpha" allowBlank="1" showInputMessage="1" showErrorMessage="1" error="有効な数字を入力してください" sqref="S130" xr:uid="{13AF8861-59ED-4F8C-A9D3-40E336620387}">
      <formula1>0</formula1>
      <formula2>9999999999</formula2>
    </dataValidation>
    <dataValidation type="whole" imeMode="halfAlpha" allowBlank="1" showInputMessage="1" showErrorMessage="1" error="有効な数字を入力してください" sqref="T130" xr:uid="{498EA96D-1CA3-4756-A52F-2D6A764BDB04}">
      <formula1>0</formula1>
      <formula2>9999999999</formula2>
    </dataValidation>
    <dataValidation type="whole" imeMode="halfAlpha" allowBlank="1" showInputMessage="1" showErrorMessage="1" error="有効な数字を入力してください" sqref="U130" xr:uid="{D171D3F1-0D5F-4144-B911-269447E0A8D2}">
      <formula1>0</formula1>
      <formula2>9999999999</formula2>
    </dataValidation>
    <dataValidation type="whole" imeMode="halfAlpha" allowBlank="1" showInputMessage="1" showErrorMessage="1" error="有効な数字を入力してください" sqref="V130" xr:uid="{9DAFB0C4-1CBC-4E08-B058-1EC2B39920F0}">
      <formula1>0</formula1>
      <formula2>9999999999</formula2>
    </dataValidation>
    <dataValidation type="whole" imeMode="halfAlpha" allowBlank="1" showInputMessage="1" showErrorMessage="1" error="有効な数字を入力してください" sqref="W130" xr:uid="{733B6256-2709-4570-9772-3599D557F05D}">
      <formula1>0</formula1>
      <formula2>9999999999</formula2>
    </dataValidation>
    <dataValidation type="whole" imeMode="halfAlpha" allowBlank="1" showInputMessage="1" showErrorMessage="1" error="有効な数字を入力してください" sqref="X130" xr:uid="{E8391F90-891D-4BFA-9C31-D2491FEB060A}">
      <formula1>0</formula1>
      <formula2>9999999999</formula2>
    </dataValidation>
    <dataValidation type="list" imeMode="halfAlpha" allowBlank="1" showInputMessage="1" showErrorMessage="1" error="リストから選択してください" sqref="L131:M131" xr:uid="{DC9B1D6F-6AAF-4CB9-91CB-C8323CB72997}">
      <formula1>"一般,特定,　"</formula1>
    </dataValidation>
    <dataValidation type="whole" imeMode="halfAlpha" allowBlank="1" showInputMessage="1" showErrorMessage="1" error="有効な数字を入力してください" sqref="N131:P131" xr:uid="{E8589007-442F-4CD0-9F5A-C4237F6CAF4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31:R131" xr:uid="{2109C9C6-E052-4AB0-9DF4-5D9B52537BDA}">
      <formula1>-9999999999</formula1>
      <formula2>9999999999</formula2>
    </dataValidation>
    <dataValidation type="whole" imeMode="halfAlpha" allowBlank="1" showInputMessage="1" showErrorMessage="1" error="有効な数字を入力してください" sqref="S131" xr:uid="{C061104E-0874-4003-A50A-9A7F6A2883F3}">
      <formula1>0</formula1>
      <formula2>9999999999</formula2>
    </dataValidation>
    <dataValidation type="whole" imeMode="halfAlpha" allowBlank="1" showInputMessage="1" showErrorMessage="1" error="有効な数字を入力してください" sqref="T131" xr:uid="{3599A247-1BC0-4157-B27B-3430E6FE0B94}">
      <formula1>0</formula1>
      <formula2>9999999999</formula2>
    </dataValidation>
    <dataValidation type="whole" imeMode="halfAlpha" allowBlank="1" showInputMessage="1" showErrorMessage="1" error="有効な数字を入力してください" sqref="U131" xr:uid="{DEF2C7BD-5327-4A33-A932-6DE766C88225}">
      <formula1>0</formula1>
      <formula2>9999999999</formula2>
    </dataValidation>
    <dataValidation type="whole" imeMode="halfAlpha" allowBlank="1" showInputMessage="1" showErrorMessage="1" error="有効な数字を入力してください" sqref="V131" xr:uid="{9AF6A2BB-8F83-420D-8B52-D0D4F0E972C7}">
      <formula1>0</formula1>
      <formula2>9999999999</formula2>
    </dataValidation>
    <dataValidation type="whole" imeMode="halfAlpha" allowBlank="1" showInputMessage="1" showErrorMessage="1" error="有効な数字を入力してください" sqref="W131" xr:uid="{E186C290-CC83-4F19-9F40-55EFCEF7CA1B}">
      <formula1>0</formula1>
      <formula2>9999999999</formula2>
    </dataValidation>
    <dataValidation type="whole" imeMode="halfAlpha" allowBlank="1" showInputMessage="1" showErrorMessage="1" error="有効な数字を入力してください" sqref="X131" xr:uid="{D1EAFAAA-979C-4857-B93B-6CB332804ACE}">
      <formula1>0</formula1>
      <formula2>9999999999</formula2>
    </dataValidation>
    <dataValidation type="list" imeMode="halfAlpha" allowBlank="1" showInputMessage="1" showErrorMessage="1" error="リストから選択してください" sqref="L132:M132" xr:uid="{26D13DB9-EA65-4776-BEF6-3A9CADB85AE3}">
      <formula1>"一般,特定,　"</formula1>
    </dataValidation>
    <dataValidation type="whole" imeMode="halfAlpha" allowBlank="1" showInputMessage="1" showErrorMessage="1" error="有効な数字を入力してください" sqref="N132:P132" xr:uid="{8650947B-5EFC-4D8C-B297-016B28980D4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32:R132" xr:uid="{68B48DA2-071F-4034-8E95-E13CA53B28E9}">
      <formula1>-9999999999</formula1>
      <formula2>9999999999</formula2>
    </dataValidation>
    <dataValidation type="whole" imeMode="halfAlpha" allowBlank="1" showInputMessage="1" showErrorMessage="1" error="有効な数字を入力してください" sqref="S132" xr:uid="{EE37794C-3C3A-4606-8BB8-47FFD374B0B0}">
      <formula1>0</formula1>
      <formula2>9999999999</formula2>
    </dataValidation>
    <dataValidation type="whole" imeMode="halfAlpha" allowBlank="1" showInputMessage="1" showErrorMessage="1" error="有効な数字を入力してください" sqref="T132" xr:uid="{A2667DCA-50B3-4976-942E-709D7E7AF61F}">
      <formula1>0</formula1>
      <formula2>9999999999</formula2>
    </dataValidation>
    <dataValidation type="whole" imeMode="halfAlpha" allowBlank="1" showInputMessage="1" showErrorMessage="1" error="有効な数字を入力してください" sqref="U132" xr:uid="{00F8EB12-681F-449D-9F43-610BDD1B4B1A}">
      <formula1>0</formula1>
      <formula2>9999999999</formula2>
    </dataValidation>
    <dataValidation type="whole" imeMode="halfAlpha" allowBlank="1" showInputMessage="1" showErrorMessage="1" error="有効な数字を入力してください" sqref="V132" xr:uid="{139395B6-B2EA-4D7B-8A31-ACDF1B3A7CDF}">
      <formula1>0</formula1>
      <formula2>9999999999</formula2>
    </dataValidation>
    <dataValidation type="whole" imeMode="halfAlpha" allowBlank="1" showInputMessage="1" showErrorMessage="1" error="有効な数字を入力してください" sqref="W132" xr:uid="{A9936981-84B9-44BA-A4AC-8BC63F5D1935}">
      <formula1>0</formula1>
      <formula2>9999999999</formula2>
    </dataValidation>
    <dataValidation type="whole" imeMode="halfAlpha" allowBlank="1" showInputMessage="1" showErrorMessage="1" error="有効な数字を入力してください" sqref="X132" xr:uid="{8218999D-0B80-4E5D-B3B2-44DC3D26DAAD}">
      <formula1>0</formula1>
      <formula2>9999999999</formula2>
    </dataValidation>
    <dataValidation type="list" imeMode="halfAlpha" allowBlank="1" showInputMessage="1" showErrorMessage="1" error="リストから選択してください" sqref="L133:M133" xr:uid="{5A9DB1FC-B2BC-423E-8B3B-CCADEE4EA308}">
      <formula1>"一般,特定,　"</formula1>
    </dataValidation>
    <dataValidation type="whole" imeMode="halfAlpha" allowBlank="1" showInputMessage="1" showErrorMessage="1" error="有効な数字を入力してください" sqref="N133:P133" xr:uid="{3251559F-768C-4B2B-9AF6-F7DE81F6E43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33:R133" xr:uid="{C441F7B6-7E87-4262-A9F9-3AD024DF7446}">
      <formula1>-9999999999</formula1>
      <formula2>9999999999</formula2>
    </dataValidation>
    <dataValidation type="whole" imeMode="halfAlpha" allowBlank="1" showInputMessage="1" showErrorMessage="1" error="有効な数字を入力してください" sqref="S133" xr:uid="{097EC3C6-AF05-4BD8-8442-B27F3232B528}">
      <formula1>0</formula1>
      <formula2>9999999999</formula2>
    </dataValidation>
    <dataValidation type="whole" imeMode="halfAlpha" allowBlank="1" showInputMessage="1" showErrorMessage="1" error="有効な数字を入力してください" sqref="T133" xr:uid="{53C89E33-1917-4D4C-B07C-620E36360BE4}">
      <formula1>0</formula1>
      <formula2>9999999999</formula2>
    </dataValidation>
    <dataValidation type="whole" imeMode="halfAlpha" allowBlank="1" showInputMessage="1" showErrorMessage="1" error="有効な数字を入力してください" sqref="U133" xr:uid="{3DF03A0B-727A-4BD3-A64C-F63D089247D5}">
      <formula1>0</formula1>
      <formula2>9999999999</formula2>
    </dataValidation>
    <dataValidation type="whole" imeMode="halfAlpha" allowBlank="1" showInputMessage="1" showErrorMessage="1" error="有効な数字を入力してください" sqref="V133" xr:uid="{4045DCEF-BA5A-4FD8-B22F-2060F23776C2}">
      <formula1>0</formula1>
      <formula2>9999999999</formula2>
    </dataValidation>
    <dataValidation type="whole" imeMode="halfAlpha" allowBlank="1" showInputMessage="1" showErrorMessage="1" error="有効な数字を入力してください" sqref="W133" xr:uid="{3F287BB6-498A-47A5-898E-1AD08B1FA8A2}">
      <formula1>0</formula1>
      <formula2>9999999999</formula2>
    </dataValidation>
    <dataValidation type="whole" imeMode="halfAlpha" allowBlank="1" showInputMessage="1" showErrorMessage="1" error="有効な数字を入力してください" sqref="X133" xr:uid="{D626D9FD-7E15-47F5-BB3F-59CD3F8B65A2}">
      <formula1>0</formula1>
      <formula2>9999999999</formula2>
    </dataValidation>
    <dataValidation type="list" imeMode="halfAlpha" allowBlank="1" showInputMessage="1" showErrorMessage="1" error="リストから選択してください" sqref="L134:M134" xr:uid="{AD59A198-EAA2-4CA3-A44A-B6CC8A04BB3A}">
      <formula1>"一般,特定,　"</formula1>
    </dataValidation>
    <dataValidation type="whole" imeMode="halfAlpha" allowBlank="1" showInputMessage="1" showErrorMessage="1" error="有効な数字を入力してください" sqref="N134:P134" xr:uid="{CE38DEFB-44CF-437A-A1E8-CBFC41A20A8A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34:R134" xr:uid="{7A0B37F4-C4B3-4ACA-B073-2FA749110BF0}">
      <formula1>-9999999999</formula1>
      <formula2>9999999999</formula2>
    </dataValidation>
    <dataValidation type="whole" imeMode="halfAlpha" allowBlank="1" showInputMessage="1" showErrorMessage="1" error="有効な数字を入力してください" sqref="S134" xr:uid="{E726D552-939F-4919-8471-E8A7508C05A3}">
      <formula1>0</formula1>
      <formula2>9999999999</formula2>
    </dataValidation>
    <dataValidation type="whole" imeMode="halfAlpha" allowBlank="1" showInputMessage="1" showErrorMessage="1" error="有効な数字を入力してください" sqref="T134" xr:uid="{00AA6EAE-D97D-4726-8405-8263134DB66F}">
      <formula1>0</formula1>
      <formula2>9999999999</formula2>
    </dataValidation>
    <dataValidation type="whole" imeMode="halfAlpha" allowBlank="1" showInputMessage="1" showErrorMessage="1" error="有効な数字を入力してください" sqref="U134" xr:uid="{C584104E-71AC-4A29-BB98-829ECB9E4ACB}">
      <formula1>0</formula1>
      <formula2>9999999999</formula2>
    </dataValidation>
    <dataValidation type="whole" imeMode="halfAlpha" allowBlank="1" showInputMessage="1" showErrorMessage="1" error="有効な数字を入力してください" sqref="V134" xr:uid="{93053AB4-9A08-404D-8DC8-EE502183B17A}">
      <formula1>0</formula1>
      <formula2>9999999999</formula2>
    </dataValidation>
    <dataValidation type="whole" imeMode="halfAlpha" allowBlank="1" showInputMessage="1" showErrorMessage="1" error="有効な数字を入力してください" sqref="W134" xr:uid="{950D3450-8534-4410-ABF7-282A26B1D98E}">
      <formula1>0</formula1>
      <formula2>9999999999</formula2>
    </dataValidation>
    <dataValidation type="whole" imeMode="halfAlpha" allowBlank="1" showInputMessage="1" showErrorMessage="1" error="有効な数字を入力してください" sqref="X134" xr:uid="{8765D109-E413-432C-B10C-9A043FA9FBE6}">
      <formula1>0</formula1>
      <formula2>9999999999</formula2>
    </dataValidation>
    <dataValidation type="list" imeMode="halfAlpha" allowBlank="1" showInputMessage="1" showErrorMessage="1" error="リストから選択してください" sqref="L135:M135" xr:uid="{657827C8-3D4B-402A-81C1-FC09F2BEAA04}">
      <formula1>"一般,特定,　"</formula1>
    </dataValidation>
    <dataValidation type="whole" imeMode="halfAlpha" allowBlank="1" showInputMessage="1" showErrorMessage="1" error="有効な数字を入力してください" sqref="N135:P135" xr:uid="{8252DB41-3B10-4A88-B7D0-9EB3F68C253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35:R135" xr:uid="{B49FFA9B-9F43-48C0-B8C1-A2C56F4EDBC7}">
      <formula1>-9999999999</formula1>
      <formula2>9999999999</formula2>
    </dataValidation>
    <dataValidation type="whole" imeMode="halfAlpha" allowBlank="1" showInputMessage="1" showErrorMessage="1" error="有効な数字を入力してください" sqref="S135" xr:uid="{94E4295E-3982-4F7C-811C-4CB5E41116FA}">
      <formula1>0</formula1>
      <formula2>9999999999</formula2>
    </dataValidation>
    <dataValidation type="whole" imeMode="halfAlpha" allowBlank="1" showInputMessage="1" showErrorMessage="1" error="有効な数字を入力してください" sqref="T135" xr:uid="{9EF0712E-FF15-4BF5-93C6-5CCFDA3BC950}">
      <formula1>0</formula1>
      <formula2>9999999999</formula2>
    </dataValidation>
    <dataValidation type="whole" imeMode="halfAlpha" allowBlank="1" showInputMessage="1" showErrorMessage="1" error="有効な数字を入力してください" sqref="U135" xr:uid="{881F37C9-CAE3-462B-89D7-4F4129F42F60}">
      <formula1>0</formula1>
      <formula2>9999999999</formula2>
    </dataValidation>
    <dataValidation type="whole" imeMode="halfAlpha" allowBlank="1" showInputMessage="1" showErrorMessage="1" error="有効な数字を入力してください" sqref="V135" xr:uid="{A07985A7-2288-4C21-8E8E-66FA83E4B327}">
      <formula1>0</formula1>
      <formula2>9999999999</formula2>
    </dataValidation>
    <dataValidation type="whole" imeMode="halfAlpha" allowBlank="1" showInputMessage="1" showErrorMessage="1" error="有効な数字を入力してください" sqref="W135" xr:uid="{251DD9BF-BAAB-46E2-B09C-BE5A3B4D49F7}">
      <formula1>0</formula1>
      <formula2>9999999999</formula2>
    </dataValidation>
    <dataValidation type="whole" imeMode="halfAlpha" allowBlank="1" showInputMessage="1" showErrorMessage="1" error="有効な数字を入力してください" sqref="X135" xr:uid="{D2A62323-E78C-4930-9527-D75BDE29B42B}">
      <formula1>0</formula1>
      <formula2>9999999999</formula2>
    </dataValidation>
    <dataValidation type="list" imeMode="halfAlpha" allowBlank="1" showInputMessage="1" showErrorMessage="1" error="リストから選択してください" sqref="L136:M136" xr:uid="{28611CF2-1586-490C-A482-6500DCB8B887}">
      <formula1>"一般,特定,　"</formula1>
    </dataValidation>
    <dataValidation type="whole" imeMode="halfAlpha" allowBlank="1" showInputMessage="1" showErrorMessage="1" error="有効な数字を入力してください" sqref="N136:P136" xr:uid="{6C0F5F70-F76E-4864-A6FE-B4DCB5BF01B3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36:R136" xr:uid="{35007B69-CE6C-4AF5-9EC1-33EA5E8B17FF}">
      <formula1>-9999999999</formula1>
      <formula2>9999999999</formula2>
    </dataValidation>
    <dataValidation type="whole" imeMode="halfAlpha" allowBlank="1" showInputMessage="1" showErrorMessage="1" error="有効な数字を入力してください" sqref="S136" xr:uid="{7742BAD4-D323-4DAD-A46A-3CD6E06B4BB2}">
      <formula1>0</formula1>
      <formula2>9999999999</formula2>
    </dataValidation>
    <dataValidation type="whole" imeMode="halfAlpha" allowBlank="1" showInputMessage="1" showErrorMessage="1" error="有効な数字を入力してください" sqref="T136" xr:uid="{DACDA909-677C-41D8-B952-56CC66688502}">
      <formula1>0</formula1>
      <formula2>9999999999</formula2>
    </dataValidation>
    <dataValidation type="whole" imeMode="halfAlpha" allowBlank="1" showInputMessage="1" showErrorMessage="1" error="有効な数字を入力してください" sqref="U136" xr:uid="{64F93659-6BDC-4781-8E2D-9F3B8A65733E}">
      <formula1>0</formula1>
      <formula2>9999999999</formula2>
    </dataValidation>
    <dataValidation type="whole" imeMode="halfAlpha" allowBlank="1" showInputMessage="1" showErrorMessage="1" error="有効な数字を入力してください" sqref="V136" xr:uid="{93DDC343-D7C2-49EB-957E-E6EF260E6D4C}">
      <formula1>0</formula1>
      <formula2>9999999999</formula2>
    </dataValidation>
    <dataValidation type="whole" imeMode="halfAlpha" allowBlank="1" showInputMessage="1" showErrorMessage="1" error="有効な数字を入力してください" sqref="W136" xr:uid="{F9C7072C-F5A0-427C-958A-A2066B9DB8C8}">
      <formula1>0</formula1>
      <formula2>9999999999</formula2>
    </dataValidation>
    <dataValidation type="whole" imeMode="halfAlpha" allowBlank="1" showInputMessage="1" showErrorMessage="1" error="有効な数字を入力してください" sqref="X136" xr:uid="{38A83656-C625-4171-8229-E7E9B9B5946D}">
      <formula1>0</formula1>
      <formula2>9999999999</formula2>
    </dataValidation>
    <dataValidation type="list" imeMode="halfAlpha" allowBlank="1" showInputMessage="1" showErrorMessage="1" error="リストから選択してください" sqref="L137:M137" xr:uid="{76B11E43-4691-483B-89ED-444B3B4B78A9}">
      <formula1>"一般,特定,　"</formula1>
    </dataValidation>
    <dataValidation type="whole" imeMode="halfAlpha" allowBlank="1" showInputMessage="1" showErrorMessage="1" error="有効な数字を入力してください" sqref="N137:P137" xr:uid="{9A2B32D8-44A5-4F63-A3AD-96134D4CAE1B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37:R137" xr:uid="{8ACC110C-9510-47F8-AF48-0F1C3A41BB7D}">
      <formula1>-9999999999</formula1>
      <formula2>9999999999</formula2>
    </dataValidation>
    <dataValidation type="whole" imeMode="halfAlpha" allowBlank="1" showInputMessage="1" showErrorMessage="1" error="有効な数字を入力してください" sqref="S137" xr:uid="{907BFF77-E393-4542-9F8E-44EE4D97F035}">
      <formula1>0</formula1>
      <formula2>9999999999</formula2>
    </dataValidation>
    <dataValidation type="whole" imeMode="halfAlpha" allowBlank="1" showInputMessage="1" showErrorMessage="1" error="有効な数字を入力してください" sqref="T137" xr:uid="{542DFF59-4B61-4FD4-9BA2-1145781889C1}">
      <formula1>0</formula1>
      <formula2>9999999999</formula2>
    </dataValidation>
    <dataValidation type="whole" imeMode="halfAlpha" allowBlank="1" showInputMessage="1" showErrorMessage="1" error="有効な数字を入力してください" sqref="U137" xr:uid="{C02AB9A4-AAB4-4223-A160-3AE14429D4FE}">
      <formula1>0</formula1>
      <formula2>9999999999</formula2>
    </dataValidation>
    <dataValidation type="whole" imeMode="halfAlpha" allowBlank="1" showInputMessage="1" showErrorMessage="1" error="有効な数字を入力してください" sqref="V137" xr:uid="{3D1F5AFB-85C4-41A2-AD19-581FC8325EF4}">
      <formula1>0</formula1>
      <formula2>9999999999</formula2>
    </dataValidation>
    <dataValidation type="whole" imeMode="halfAlpha" allowBlank="1" showInputMessage="1" showErrorMessage="1" error="有効な数字を入力してください" sqref="W137" xr:uid="{1D5F6E88-8009-4A1C-83AB-AE3297C63BF2}">
      <formula1>0</formula1>
      <formula2>9999999999</formula2>
    </dataValidation>
    <dataValidation type="whole" imeMode="halfAlpha" allowBlank="1" showInputMessage="1" showErrorMessage="1" error="有効な数字を入力してください" sqref="X137" xr:uid="{E8915AFE-7928-4218-9368-7008572C9FAF}">
      <formula1>0</formula1>
      <formula2>9999999999</formula2>
    </dataValidation>
    <dataValidation type="list" imeMode="halfAlpha" allowBlank="1" showInputMessage="1" showErrorMessage="1" error="リストから選択してください" sqref="L138:M138" xr:uid="{D2DA2D12-0F0C-4D39-9FF9-A2F702008826}">
      <formula1>"一般,特定,　"</formula1>
    </dataValidation>
    <dataValidation type="whole" imeMode="halfAlpha" allowBlank="1" showInputMessage="1" showErrorMessage="1" error="有効な数字を入力してください" sqref="N138:P138" xr:uid="{B2DBB7B7-D9E5-4656-BD30-6B634AD2777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38:R138" xr:uid="{4F44B5B5-317C-4C09-8379-080B6A2F31B5}">
      <formula1>-9999999999</formula1>
      <formula2>9999999999</formula2>
    </dataValidation>
    <dataValidation type="whole" imeMode="halfAlpha" allowBlank="1" showInputMessage="1" showErrorMessage="1" error="有効な数字を入力してください" sqref="S138" xr:uid="{5C617BEF-F66F-46BD-B149-4B647C6B1B52}">
      <formula1>0</formula1>
      <formula2>9999999999</formula2>
    </dataValidation>
    <dataValidation type="whole" imeMode="halfAlpha" allowBlank="1" showInputMessage="1" showErrorMessage="1" error="有効な数字を入力してください" sqref="T138" xr:uid="{7DD58D5B-575C-4022-8215-F527870C730C}">
      <formula1>0</formula1>
      <formula2>9999999999</formula2>
    </dataValidation>
    <dataValidation type="whole" imeMode="halfAlpha" allowBlank="1" showInputMessage="1" showErrorMessage="1" error="有効な数字を入力してください" sqref="U138" xr:uid="{DED02349-3B47-4C6E-B0EE-2FC4922FDF32}">
      <formula1>0</formula1>
      <formula2>9999999999</formula2>
    </dataValidation>
    <dataValidation type="whole" imeMode="halfAlpha" allowBlank="1" showInputMessage="1" showErrorMessage="1" error="有効な数字を入力してください" sqref="V138" xr:uid="{7E5ED955-6B42-4671-B74B-95EE74C1976D}">
      <formula1>0</formula1>
      <formula2>9999999999</formula2>
    </dataValidation>
    <dataValidation type="whole" imeMode="halfAlpha" allowBlank="1" showInputMessage="1" showErrorMessage="1" error="有効な数字を入力してください" sqref="W138" xr:uid="{30AF2385-0846-40E1-8E98-FB24BD7E42DB}">
      <formula1>0</formula1>
      <formula2>9999999999</formula2>
    </dataValidation>
    <dataValidation type="whole" imeMode="halfAlpha" allowBlank="1" showInputMessage="1" showErrorMessage="1" error="有効な数字を入力してください" sqref="X138" xr:uid="{1451EBA4-E21E-408C-8F70-0F878354BD11}">
      <formula1>0</formula1>
      <formula2>9999999999</formula2>
    </dataValidation>
    <dataValidation type="list" imeMode="halfAlpha" allowBlank="1" showInputMessage="1" showErrorMessage="1" error="リストから選択してください" sqref="L139:M139" xr:uid="{AADC48BC-17C7-4074-ADB2-6902055D3F3D}">
      <formula1>"一般,特定,　"</formula1>
    </dataValidation>
    <dataValidation type="whole" imeMode="halfAlpha" allowBlank="1" showInputMessage="1" showErrorMessage="1" error="有効な数字を入力してください" sqref="N139:P139" xr:uid="{708326D5-2F85-4F4C-B445-54EA46EDC13C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39:R139" xr:uid="{FCEE01C7-5C7F-45B2-A0AF-0999B6C6CB9A}">
      <formula1>-9999999999</formula1>
      <formula2>9999999999</formula2>
    </dataValidation>
    <dataValidation type="whole" imeMode="halfAlpha" allowBlank="1" showInputMessage="1" showErrorMessage="1" error="有効な数字を入力してください" sqref="S139" xr:uid="{00DB39F3-BBA7-48EC-9E55-242402FD1DA7}">
      <formula1>0</formula1>
      <formula2>9999999999</formula2>
    </dataValidation>
    <dataValidation type="whole" imeMode="halfAlpha" allowBlank="1" showInputMessage="1" showErrorMessage="1" error="有効な数字を入力してください" sqref="T139" xr:uid="{C170A4ED-5ECC-4865-8551-3465E84FDE0F}">
      <formula1>0</formula1>
      <formula2>9999999999</formula2>
    </dataValidation>
    <dataValidation type="whole" imeMode="halfAlpha" allowBlank="1" showInputMessage="1" showErrorMessage="1" error="有効な数字を入力してください" sqref="U139" xr:uid="{372650B6-E436-4322-A3E2-B49F5D9B1436}">
      <formula1>0</formula1>
      <formula2>9999999999</formula2>
    </dataValidation>
    <dataValidation type="whole" imeMode="halfAlpha" allowBlank="1" showInputMessage="1" showErrorMessage="1" error="有効な数字を入力してください" sqref="V139" xr:uid="{5905ABDF-BCEB-407C-AA69-AAEAE53F5FEF}">
      <formula1>0</formula1>
      <formula2>9999999999</formula2>
    </dataValidation>
    <dataValidation type="whole" imeMode="halfAlpha" allowBlank="1" showInputMessage="1" showErrorMessage="1" error="有効な数字を入力してください" sqref="W139" xr:uid="{5949639E-A731-440E-AC40-AAFA1BFDD26F}">
      <formula1>0</formula1>
      <formula2>9999999999</formula2>
    </dataValidation>
    <dataValidation type="whole" imeMode="halfAlpha" allowBlank="1" showInputMessage="1" showErrorMessage="1" error="有効な数字を入力してください" sqref="X139" xr:uid="{D049724A-B3E4-4263-87BB-4A608E6ADC99}">
      <formula1>0</formula1>
      <formula2>9999999999</formula2>
    </dataValidation>
    <dataValidation type="list" imeMode="halfAlpha" allowBlank="1" showInputMessage="1" showErrorMessage="1" error="リストから選択してください" sqref="L140:M140" xr:uid="{F3285651-62CF-47DF-96C2-A541305A1C62}">
      <formula1>"一般,特定,　"</formula1>
    </dataValidation>
    <dataValidation type="whole" imeMode="halfAlpha" allowBlank="1" showInputMessage="1" showErrorMessage="1" error="有効な数字を入力してください" sqref="N140:P140" xr:uid="{28EAB1F4-2919-4E83-A7C7-051D2BADAE6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40:R140" xr:uid="{B4D04433-0A12-4ED1-8875-290EF5A83936}">
      <formula1>-9999999999</formula1>
      <formula2>9999999999</formula2>
    </dataValidation>
    <dataValidation type="whole" imeMode="halfAlpha" allowBlank="1" showInputMessage="1" showErrorMessage="1" error="有効な数字を入力してください" sqref="S140" xr:uid="{3B04BE9E-9D2E-432B-9078-F46C1E02A5A5}">
      <formula1>0</formula1>
      <formula2>9999999999</formula2>
    </dataValidation>
    <dataValidation type="whole" imeMode="halfAlpha" allowBlank="1" showInputMessage="1" showErrorMessage="1" error="有効な数字を入力してください" sqref="T140" xr:uid="{A4C47184-F275-4AA3-9E1A-4F7B33BF236E}">
      <formula1>0</formula1>
      <formula2>9999999999</formula2>
    </dataValidation>
    <dataValidation type="whole" imeMode="halfAlpha" allowBlank="1" showInputMessage="1" showErrorMessage="1" error="有効な数字を入力してください" sqref="U140" xr:uid="{50A11C5F-B12D-4893-8BE0-D20D91FD1313}">
      <formula1>0</formula1>
      <formula2>9999999999</formula2>
    </dataValidation>
    <dataValidation type="whole" imeMode="halfAlpha" allowBlank="1" showInputMessage="1" showErrorMessage="1" error="有効な数字を入力してください" sqref="V140" xr:uid="{5E92E289-0B23-43E0-A7C5-06B4E8C04690}">
      <formula1>0</formula1>
      <formula2>9999999999</formula2>
    </dataValidation>
    <dataValidation type="whole" imeMode="halfAlpha" allowBlank="1" showInputMessage="1" showErrorMessage="1" error="有効な数字を入力してください" sqref="W140" xr:uid="{9DD632B9-910F-4D03-83C8-54F566A84E86}">
      <formula1>0</formula1>
      <formula2>9999999999</formula2>
    </dataValidation>
    <dataValidation type="whole" imeMode="halfAlpha" allowBlank="1" showInputMessage="1" showErrorMessage="1" error="有効な数字を入力してください" sqref="X140" xr:uid="{7FF2593E-4275-4682-BC81-533CD73FC5C9}">
      <formula1>0</formula1>
      <formula2>9999999999</formula2>
    </dataValidation>
    <dataValidation type="list" imeMode="halfAlpha" allowBlank="1" showInputMessage="1" showErrorMessage="1" error="リストから選択してください" sqref="L141:M141" xr:uid="{695EE862-4AE0-4D5D-B22B-F61082848AD4}">
      <formula1>"一般,特定,　"</formula1>
    </dataValidation>
    <dataValidation type="whole" imeMode="halfAlpha" allowBlank="1" showInputMessage="1" showErrorMessage="1" error="有効な数字を入力してください" sqref="N141:P141" xr:uid="{1D327AA0-0BF3-4EDF-AAB9-666DFD4EE9B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41:R141" xr:uid="{A64D3498-4B1F-489C-8272-AD2ABE4113CF}">
      <formula1>-9999999999</formula1>
      <formula2>9999999999</formula2>
    </dataValidation>
    <dataValidation type="whole" imeMode="halfAlpha" allowBlank="1" showInputMessage="1" showErrorMessage="1" error="有効な数字を入力してください" sqref="S141" xr:uid="{50E9B88C-1C28-4456-924B-12D828F06A80}">
      <formula1>0</formula1>
      <formula2>9999999999</formula2>
    </dataValidation>
    <dataValidation type="whole" imeMode="halfAlpha" allowBlank="1" showInputMessage="1" showErrorMessage="1" error="有効な数字を入力してください" sqref="T141" xr:uid="{46B7DE60-9C00-4E54-8B64-347DE0FB4493}">
      <formula1>0</formula1>
      <formula2>9999999999</formula2>
    </dataValidation>
    <dataValidation type="whole" imeMode="halfAlpha" allowBlank="1" showInputMessage="1" showErrorMessage="1" error="有効な数字を入力してください" sqref="U141" xr:uid="{20EB8674-5E1A-4B4E-B320-3CB7943F59DC}">
      <formula1>0</formula1>
      <formula2>9999999999</formula2>
    </dataValidation>
    <dataValidation type="whole" imeMode="halfAlpha" allowBlank="1" showInputMessage="1" showErrorMessage="1" error="有効な数字を入力してください" sqref="V141" xr:uid="{7E354339-A17C-4FEF-9093-4C5C73459F34}">
      <formula1>0</formula1>
      <formula2>9999999999</formula2>
    </dataValidation>
    <dataValidation type="whole" imeMode="halfAlpha" allowBlank="1" showInputMessage="1" showErrorMessage="1" error="有効な数字を入力してください" sqref="W141" xr:uid="{F1C9B802-07D7-4016-92A8-A568D8C9E58A}">
      <formula1>0</formula1>
      <formula2>9999999999</formula2>
    </dataValidation>
    <dataValidation type="whole" imeMode="halfAlpha" allowBlank="1" showInputMessage="1" showErrorMessage="1" error="有効な数字を入力してください" sqref="X141" xr:uid="{788865CA-9102-42C3-AB81-5A380EC6C501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42:R142" xr:uid="{83510A90-6143-4358-B334-6E44198242C5}">
      <formula1>-9999999999</formula1>
      <formula2>9999999999</formula2>
    </dataValidation>
    <dataValidation type="whole" imeMode="halfAlpha" allowBlank="1" showInputMessage="1" showErrorMessage="1" error="有効な数字を入力してください" sqref="S143" xr:uid="{CB1ACA9F-7856-491F-BBD5-AAEBB9531F94}">
      <formula1>0</formula1>
      <formula2>9999999999</formula2>
    </dataValidation>
    <dataValidation type="whole" imeMode="halfAlpha" allowBlank="1" showInputMessage="1" showErrorMessage="1" error="有効な数字を入力してください" sqref="T143" xr:uid="{EA68FB08-6DEA-4B54-B752-E5B138AE2D97}">
      <formula1>0</formula1>
      <formula2>9999999999</formula2>
    </dataValidation>
    <dataValidation type="whole" imeMode="halfAlpha" allowBlank="1" showInputMessage="1" showErrorMessage="1" error="有効な数字を入力してください" sqref="U143" xr:uid="{C84986A5-5188-478A-8CDF-90EAB917E68B}">
      <formula1>0</formula1>
      <formula2>9999999999</formula2>
    </dataValidation>
    <dataValidation type="whole" imeMode="halfAlpha" allowBlank="1" showInputMessage="1" showErrorMessage="1" error="有効な数字を入力してください" sqref="V143" xr:uid="{3A671E40-29BE-47E9-9689-027F121AD55B}">
      <formula1>0</formula1>
      <formula2>9999999999</formula2>
    </dataValidation>
    <dataValidation type="whole" imeMode="halfAlpha" allowBlank="1" showInputMessage="1" showErrorMessage="1" error="有効な数字を入力してください" sqref="W143" xr:uid="{3E64BB03-0B43-4E2E-8C9A-0FDDDAF23158}">
      <formula1>0</formula1>
      <formula2>9999999999</formula2>
    </dataValidation>
    <dataValidation type="whole" imeMode="halfAlpha" allowBlank="1" showInputMessage="1" showErrorMessage="1" error="有効な数字を入力してください" sqref="X143" xr:uid="{B3CE8BDF-25CC-4526-B340-10A173F67735}">
      <formula1>0</formula1>
      <formula2>9999999999</formula2>
    </dataValidation>
    <dataValidation imeMode="hiragana" allowBlank="1" showInputMessage="1" showErrorMessage="1" sqref="D153:Y153" xr:uid="{03C76342-52EC-43E1-9AEF-CD57C8F746F7}"/>
  </dataValidations>
  <pageMargins left="0.19685039370078741" right="0.19685039370078741" top="0.39370078740157483" bottom="0.19685039370078741" header="0.19685039370078741" footer="0.19685039370078741"/>
  <pageSetup paperSize="9" scale="66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zoomScaleNormal="100" workbookViewId="0"/>
  </sheetViews>
  <sheetFormatPr defaultColWidth="9" defaultRowHeight="13.5" x14ac:dyDescent="0.15"/>
  <cols>
    <col min="1" max="1" width="17.25" style="64" customWidth="1"/>
    <col min="2" max="16384" width="9" style="64"/>
  </cols>
  <sheetData>
    <row r="1" spans="1:1" x14ac:dyDescent="0.15">
      <c r="A1" s="64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64" t="str">
        <f>"@神奈川県@和歌山県@鹿児島県@"</f>
        <v>@神奈川県@和歌山県@鹿児島県@</v>
      </c>
    </row>
    <row r="3" spans="1:1" x14ac:dyDescent="0.15">
      <c r="A3" s="64" t="s">
        <v>97</v>
      </c>
    </row>
    <row r="4" spans="1:1" x14ac:dyDescent="0.15">
      <c r="A4" s="64" t="s">
        <v>98</v>
      </c>
    </row>
    <row r="10" spans="1:1" x14ac:dyDescent="0.15">
      <c r="A10" s="38" t="s">
        <v>92</v>
      </c>
    </row>
    <row r="11" spans="1:1" x14ac:dyDescent="0.15">
      <c r="A11" s="38" t="s">
        <v>22</v>
      </c>
    </row>
    <row r="12" spans="1:1" x14ac:dyDescent="0.15">
      <c r="A12" s="38" t="s">
        <v>23</v>
      </c>
    </row>
    <row r="13" spans="1:1" x14ac:dyDescent="0.15">
      <c r="A13" s="38" t="s">
        <v>24</v>
      </c>
    </row>
    <row r="14" spans="1:1" x14ac:dyDescent="0.15">
      <c r="A14" s="38" t="s">
        <v>25</v>
      </c>
    </row>
    <row r="15" spans="1:1" x14ac:dyDescent="0.15">
      <c r="A15" s="38" t="s">
        <v>26</v>
      </c>
    </row>
    <row r="16" spans="1:1" x14ac:dyDescent="0.15">
      <c r="A16" s="38" t="s">
        <v>27</v>
      </c>
    </row>
    <row r="17" spans="1:1" x14ac:dyDescent="0.15">
      <c r="A17" s="38" t="s">
        <v>28</v>
      </c>
    </row>
    <row r="18" spans="1:1" x14ac:dyDescent="0.15">
      <c r="A18" s="38" t="s">
        <v>29</v>
      </c>
    </row>
    <row r="19" spans="1:1" x14ac:dyDescent="0.15">
      <c r="A19" s="38" t="s">
        <v>30</v>
      </c>
    </row>
    <row r="20" spans="1:1" x14ac:dyDescent="0.15">
      <c r="A20" s="38" t="s">
        <v>31</v>
      </c>
    </row>
    <row r="21" spans="1:1" x14ac:dyDescent="0.15">
      <c r="A21" s="38" t="s">
        <v>32</v>
      </c>
    </row>
    <row r="22" spans="1:1" x14ac:dyDescent="0.15">
      <c r="A22" s="38" t="s">
        <v>33</v>
      </c>
    </row>
    <row r="23" spans="1:1" x14ac:dyDescent="0.15">
      <c r="A23" s="38" t="s">
        <v>34</v>
      </c>
    </row>
    <row r="24" spans="1:1" x14ac:dyDescent="0.15">
      <c r="A24" s="38" t="s">
        <v>35</v>
      </c>
    </row>
    <row r="25" spans="1:1" x14ac:dyDescent="0.15">
      <c r="A25" s="38" t="s">
        <v>36</v>
      </c>
    </row>
    <row r="26" spans="1:1" x14ac:dyDescent="0.15">
      <c r="A26" s="38" t="s">
        <v>37</v>
      </c>
    </row>
    <row r="27" spans="1:1" x14ac:dyDescent="0.15">
      <c r="A27" s="38" t="s">
        <v>38</v>
      </c>
    </row>
    <row r="28" spans="1:1" x14ac:dyDescent="0.15">
      <c r="A28" s="38" t="s">
        <v>39</v>
      </c>
    </row>
    <row r="29" spans="1:1" x14ac:dyDescent="0.15">
      <c r="A29" s="38" t="s">
        <v>40</v>
      </c>
    </row>
    <row r="30" spans="1:1" x14ac:dyDescent="0.15">
      <c r="A30" s="38" t="s">
        <v>41</v>
      </c>
    </row>
    <row r="31" spans="1:1" x14ac:dyDescent="0.15">
      <c r="A31" s="38" t="s">
        <v>42</v>
      </c>
    </row>
    <row r="32" spans="1:1" x14ac:dyDescent="0.15">
      <c r="A32" s="38" t="s">
        <v>43</v>
      </c>
    </row>
    <row r="33" spans="1:1" x14ac:dyDescent="0.15">
      <c r="A33" s="38" t="s">
        <v>44</v>
      </c>
    </row>
    <row r="34" spans="1:1" x14ac:dyDescent="0.15">
      <c r="A34" s="38" t="s">
        <v>45</v>
      </c>
    </row>
    <row r="35" spans="1:1" x14ac:dyDescent="0.15">
      <c r="A35" s="38" t="s">
        <v>46</v>
      </c>
    </row>
    <row r="36" spans="1:1" x14ac:dyDescent="0.15">
      <c r="A36" s="38" t="s">
        <v>47</v>
      </c>
    </row>
    <row r="37" spans="1:1" x14ac:dyDescent="0.15">
      <c r="A37" s="38" t="s">
        <v>48</v>
      </c>
    </row>
    <row r="38" spans="1:1" x14ac:dyDescent="0.15">
      <c r="A38" s="38" t="s">
        <v>49</v>
      </c>
    </row>
    <row r="39" spans="1:1" x14ac:dyDescent="0.15">
      <c r="A39" s="38" t="s">
        <v>50</v>
      </c>
    </row>
    <row r="40" spans="1:1" x14ac:dyDescent="0.15">
      <c r="A40" s="38" t="s">
        <v>51</v>
      </c>
    </row>
    <row r="41" spans="1:1" x14ac:dyDescent="0.15">
      <c r="A41" s="38" t="s">
        <v>52</v>
      </c>
    </row>
    <row r="42" spans="1:1" x14ac:dyDescent="0.15">
      <c r="A42" s="38" t="s">
        <v>53</v>
      </c>
    </row>
    <row r="43" spans="1:1" x14ac:dyDescent="0.15">
      <c r="A43" s="38" t="s">
        <v>54</v>
      </c>
    </row>
    <row r="44" spans="1:1" x14ac:dyDescent="0.15">
      <c r="A44" s="38" t="s">
        <v>55</v>
      </c>
    </row>
    <row r="45" spans="1:1" x14ac:dyDescent="0.15">
      <c r="A45" s="38" t="s">
        <v>56</v>
      </c>
    </row>
    <row r="46" spans="1:1" x14ac:dyDescent="0.15">
      <c r="A46" s="38" t="s">
        <v>57</v>
      </c>
    </row>
    <row r="47" spans="1:1" x14ac:dyDescent="0.15">
      <c r="A47" s="38" t="s">
        <v>58</v>
      </c>
    </row>
    <row r="48" spans="1:1" x14ac:dyDescent="0.15">
      <c r="A48" s="38" t="s">
        <v>59</v>
      </c>
    </row>
    <row r="49" spans="1:1" x14ac:dyDescent="0.15">
      <c r="A49" s="38" t="s">
        <v>60</v>
      </c>
    </row>
    <row r="50" spans="1:1" x14ac:dyDescent="0.15">
      <c r="A50" s="38" t="s">
        <v>61</v>
      </c>
    </row>
    <row r="51" spans="1:1" x14ac:dyDescent="0.15">
      <c r="A51" s="38" t="s">
        <v>62</v>
      </c>
    </row>
    <row r="52" spans="1:1" x14ac:dyDescent="0.15">
      <c r="A52" s="38" t="s">
        <v>63</v>
      </c>
    </row>
    <row r="53" spans="1:1" x14ac:dyDescent="0.15">
      <c r="A53" s="38" t="s">
        <v>64</v>
      </c>
    </row>
    <row r="54" spans="1:1" x14ac:dyDescent="0.15">
      <c r="A54" s="38" t="s">
        <v>65</v>
      </c>
    </row>
    <row r="55" spans="1:1" x14ac:dyDescent="0.15">
      <c r="A55" s="38" t="s">
        <v>66</v>
      </c>
    </row>
    <row r="56" spans="1:1" x14ac:dyDescent="0.15">
      <c r="A56" s="38" t="s">
        <v>67</v>
      </c>
    </row>
    <row r="57" spans="1:1" x14ac:dyDescent="0.15">
      <c r="A57" s="38" t="s">
        <v>68</v>
      </c>
    </row>
  </sheetData>
  <sheetProtection algorithmName="SHA-512" hashValue="eY21Y8eM/NKyNeVlSpkopKEI7EV609sEb99P4dbdwLLQD0pGtH24TBHlMQeRnQ4+xmzOUlyffiN3ddA1illEuQ==" saltValue="IGztjQTTzQIAzE1jQPkUBw==" spinCount="100000"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2024-01-09T03:00:14Z</cp:lastPrinted>
  <dcterms:created xsi:type="dcterms:W3CDTF">2018-07-20T07:50:20Z</dcterms:created>
  <dcterms:modified xsi:type="dcterms:W3CDTF">2025-02-21T04:12:11Z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