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lg24-fs01\企画課（新）\交通・航路対策係\11_公共交通\56_プロポーザル\R7\HP掲載用（新）\"/>
    </mc:Choice>
  </mc:AlternateContent>
  <bookViews>
    <workbookView xWindow="0" yWindow="0" windowWidth="19200" windowHeight="11070"/>
  </bookViews>
  <sheets>
    <sheet name="上灘・沼島線 (金抜き)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6" l="1"/>
  <c r="I22" i="6"/>
  <c r="I21" i="6"/>
  <c r="I20" i="6"/>
  <c r="I19" i="6"/>
  <c r="I18" i="6"/>
  <c r="I17" i="6"/>
  <c r="I16" i="6"/>
  <c r="I15" i="6"/>
  <c r="C24" i="6" l="1"/>
  <c r="D25" i="6" s="1"/>
  <c r="C25" i="6" s="1"/>
  <c r="C26" i="6" l="1"/>
  <c r="C27" i="6" s="1"/>
</calcChain>
</file>

<file path=xl/sharedStrings.xml><?xml version="1.0" encoding="utf-8"?>
<sst xmlns="http://schemas.openxmlformats.org/spreadsheetml/2006/main" count="61" uniqueCount="40">
  <si>
    <t>項　目</t>
    <rPh sb="0" eb="1">
      <t>コウ</t>
    </rPh>
    <rPh sb="2" eb="3">
      <t>メ</t>
    </rPh>
    <phoneticPr fontId="2"/>
  </si>
  <si>
    <t>金　額</t>
    <rPh sb="0" eb="1">
      <t>キン</t>
    </rPh>
    <rPh sb="2" eb="3">
      <t>ガク</t>
    </rPh>
    <phoneticPr fontId="2"/>
  </si>
  <si>
    <t>内　訳</t>
    <rPh sb="0" eb="1">
      <t>ウチ</t>
    </rPh>
    <rPh sb="2" eb="3">
      <t>ヤク</t>
    </rPh>
    <phoneticPr fontId="2"/>
  </si>
  <si>
    <t>×</t>
    <phoneticPr fontId="2"/>
  </si>
  <si>
    <t>枚　＝</t>
    <rPh sb="0" eb="1">
      <t>マイ</t>
    </rPh>
    <phoneticPr fontId="2"/>
  </si>
  <si>
    <t>円</t>
    <rPh sb="0" eb="1">
      <t>エン</t>
    </rPh>
    <phoneticPr fontId="2"/>
  </si>
  <si>
    <t>計</t>
    <rPh sb="0" eb="1">
      <t>ケイ</t>
    </rPh>
    <phoneticPr fontId="2"/>
  </si>
  <si>
    <t>台　＝</t>
    <rPh sb="0" eb="1">
      <t>ダイ</t>
    </rPh>
    <phoneticPr fontId="2"/>
  </si>
  <si>
    <t>その他経費</t>
    <rPh sb="2" eb="3">
      <t>タ</t>
    </rPh>
    <rPh sb="3" eb="5">
      <t>ケイヒ</t>
    </rPh>
    <phoneticPr fontId="2"/>
  </si>
  <si>
    <t>無線機類</t>
    <rPh sb="0" eb="3">
      <t>ムセンキ</t>
    </rPh>
    <rPh sb="3" eb="4">
      <t>ルイ</t>
    </rPh>
    <phoneticPr fontId="2"/>
  </si>
  <si>
    <t>無線機（取付・設定含）</t>
    <rPh sb="0" eb="3">
      <t>ムセンキ</t>
    </rPh>
    <rPh sb="4" eb="6">
      <t>トリツケ</t>
    </rPh>
    <rPh sb="7" eb="9">
      <t>セッテイ</t>
    </rPh>
    <rPh sb="9" eb="10">
      <t>フク</t>
    </rPh>
    <phoneticPr fontId="2"/>
  </si>
  <si>
    <t>運賃箱</t>
    <rPh sb="0" eb="2">
      <t>ウンチン</t>
    </rPh>
    <rPh sb="2" eb="3">
      <t>バコ</t>
    </rPh>
    <phoneticPr fontId="2"/>
  </si>
  <si>
    <t>合　計</t>
    <rPh sb="0" eb="1">
      <t>ア</t>
    </rPh>
    <rPh sb="2" eb="3">
      <t>ケイ</t>
    </rPh>
    <phoneticPr fontId="2"/>
  </si>
  <si>
    <t>（改め）</t>
    <phoneticPr fontId="2"/>
  </si>
  <si>
    <t>小計</t>
    <rPh sb="0" eb="1">
      <t>ショウ</t>
    </rPh>
    <rPh sb="1" eb="2">
      <t>ケイ</t>
    </rPh>
    <phoneticPr fontId="2"/>
  </si>
  <si>
    <t>消費税</t>
    <rPh sb="0" eb="3">
      <t>ショウヒゼイ</t>
    </rPh>
    <phoneticPr fontId="2"/>
  </si>
  <si>
    <t>（単位：円）</t>
    <rPh sb="1" eb="3">
      <t>タンイ</t>
    </rPh>
    <rPh sb="4" eb="5">
      <t>エン</t>
    </rPh>
    <phoneticPr fontId="2"/>
  </si>
  <si>
    <t>車載ｶﾒﾗ</t>
    <rPh sb="0" eb="2">
      <t>シャサイ</t>
    </rPh>
    <phoneticPr fontId="2"/>
  </si>
  <si>
    <t>車内（前）・車外（後）</t>
    <rPh sb="0" eb="2">
      <t>シャナイ</t>
    </rPh>
    <rPh sb="3" eb="4">
      <t>マエ</t>
    </rPh>
    <rPh sb="6" eb="8">
      <t>シャガイ</t>
    </rPh>
    <rPh sb="9" eb="10">
      <t>ウシ</t>
    </rPh>
    <phoneticPr fontId="2"/>
  </si>
  <si>
    <t>運行経費見積書（準備費用）</t>
    <rPh sb="0" eb="2">
      <t>ウンコウ</t>
    </rPh>
    <rPh sb="2" eb="4">
      <t>ケイヒ</t>
    </rPh>
    <rPh sb="4" eb="7">
      <t>ミツモリショ</t>
    </rPh>
    <rPh sb="8" eb="10">
      <t>ジュンビ</t>
    </rPh>
    <rPh sb="10" eb="12">
      <t>ヒヨウ</t>
    </rPh>
    <phoneticPr fontId="2"/>
  </si>
  <si>
    <t>車両ﾗｯﾋﾟﾝｸﾞ等</t>
    <rPh sb="0" eb="2">
      <t>シャリョウ</t>
    </rPh>
    <rPh sb="9" eb="10">
      <t>トウ</t>
    </rPh>
    <phoneticPr fontId="2"/>
  </si>
  <si>
    <t>見積書提出者</t>
    <rPh sb="0" eb="3">
      <t>ミツモリショ</t>
    </rPh>
    <rPh sb="3" eb="6">
      <t>テイシュツシャ</t>
    </rPh>
    <phoneticPr fontId="2"/>
  </si>
  <si>
    <t>印</t>
    <rPh sb="0" eb="1">
      <t>イン</t>
    </rPh>
    <phoneticPr fontId="2"/>
  </si>
  <si>
    <t>ワゴン用</t>
    <rPh sb="3" eb="4">
      <t>ヨウ</t>
    </rPh>
    <phoneticPr fontId="2"/>
  </si>
  <si>
    <t>　10%</t>
    <phoneticPr fontId="2"/>
  </si>
  <si>
    <t>　住　　　　所：</t>
    <phoneticPr fontId="2"/>
  </si>
  <si>
    <t>　事 業 者  名：</t>
    <rPh sb="1" eb="2">
      <t>コト</t>
    </rPh>
    <rPh sb="3" eb="4">
      <t>ギョウ</t>
    </rPh>
    <rPh sb="5" eb="6">
      <t>シャ</t>
    </rPh>
    <rPh sb="8" eb="9">
      <t>メイ</t>
    </rPh>
    <phoneticPr fontId="2"/>
  </si>
  <si>
    <t>　代表者職氏名：</t>
    <rPh sb="1" eb="4">
      <t>ダイヒョウシャ</t>
    </rPh>
    <rPh sb="4" eb="5">
      <t>ショク</t>
    </rPh>
    <rPh sb="5" eb="7">
      <t>シメイ</t>
    </rPh>
    <phoneticPr fontId="2"/>
  </si>
  <si>
    <t>標識柱</t>
    <rPh sb="0" eb="2">
      <t>ヒョウシキ</t>
    </rPh>
    <rPh sb="2" eb="3">
      <t>チュウ</t>
    </rPh>
    <phoneticPr fontId="2"/>
  </si>
  <si>
    <t>標識柱取付工事</t>
    <rPh sb="0" eb="2">
      <t>ヒョウシキ</t>
    </rPh>
    <rPh sb="2" eb="3">
      <t>チュウ</t>
    </rPh>
    <rPh sb="3" eb="5">
      <t>トリツケ</t>
    </rPh>
    <rPh sb="5" eb="7">
      <t>コウジ</t>
    </rPh>
    <phoneticPr fontId="2"/>
  </si>
  <si>
    <t>車両抗菌工事等</t>
    <rPh sb="0" eb="2">
      <t>シャリョウ</t>
    </rPh>
    <rPh sb="2" eb="4">
      <t>コウキン</t>
    </rPh>
    <rPh sb="4" eb="6">
      <t>コウジ</t>
    </rPh>
    <rPh sb="6" eb="7">
      <t>トウ</t>
    </rPh>
    <phoneticPr fontId="2"/>
  </si>
  <si>
    <t>洲本BC看板工事等</t>
    <rPh sb="0" eb="2">
      <t>スモト</t>
    </rPh>
    <rPh sb="4" eb="6">
      <t>カンバン</t>
    </rPh>
    <rPh sb="6" eb="8">
      <t>コウジ</t>
    </rPh>
    <rPh sb="8" eb="9">
      <t>トウ</t>
    </rPh>
    <phoneticPr fontId="2"/>
  </si>
  <si>
    <t>看板（作成・取付含）</t>
    <rPh sb="0" eb="2">
      <t>カンバン</t>
    </rPh>
    <rPh sb="3" eb="5">
      <t>サクセイ</t>
    </rPh>
    <rPh sb="6" eb="8">
      <t>トリツケ</t>
    </rPh>
    <rPh sb="8" eb="9">
      <t>フク</t>
    </rPh>
    <phoneticPr fontId="2"/>
  </si>
  <si>
    <t>周知チラシ</t>
    <rPh sb="0" eb="2">
      <t>シュウチ</t>
    </rPh>
    <phoneticPr fontId="2"/>
  </si>
  <si>
    <t>チラシ</t>
    <phoneticPr fontId="2"/>
  </si>
  <si>
    <t>柱　＝</t>
    <rPh sb="0" eb="1">
      <t>ハシラ</t>
    </rPh>
    <phoneticPr fontId="2"/>
  </si>
  <si>
    <t>式　＝</t>
    <rPh sb="0" eb="1">
      <t>シキ</t>
    </rPh>
    <phoneticPr fontId="2"/>
  </si>
  <si>
    <t>　◇対象路線：上灘・沼島線</t>
    <rPh sb="2" eb="4">
      <t>タイショウ</t>
    </rPh>
    <rPh sb="4" eb="6">
      <t>ロセン</t>
    </rPh>
    <rPh sb="7" eb="9">
      <t>ウワナダ</t>
    </rPh>
    <rPh sb="10" eb="11">
      <t>ヌマ</t>
    </rPh>
    <rPh sb="11" eb="12">
      <t>シマ</t>
    </rPh>
    <rPh sb="12" eb="13">
      <t>セン</t>
    </rPh>
    <phoneticPr fontId="2"/>
  </si>
  <si>
    <t>　◇準備期間：契約締結日～令和7年9月30日</t>
    <rPh sb="2" eb="4">
      <t>ジュンビ</t>
    </rPh>
    <rPh sb="4" eb="6">
      <t>キカン</t>
    </rPh>
    <rPh sb="7" eb="9">
      <t>ケイヤク</t>
    </rPh>
    <rPh sb="9" eb="11">
      <t>テイケツ</t>
    </rPh>
    <rPh sb="11" eb="12">
      <t>ビ</t>
    </rPh>
    <rPh sb="13" eb="15">
      <t>レイワ</t>
    </rPh>
    <rPh sb="16" eb="17">
      <t>ネン</t>
    </rPh>
    <rPh sb="18" eb="19">
      <t>ガツ</t>
    </rPh>
    <rPh sb="21" eb="22">
      <t>ニチ</t>
    </rPh>
    <phoneticPr fontId="2"/>
  </si>
  <si>
    <t>　◇台 数 等：　　台（ワゴン　人乗）</t>
    <rPh sb="2" eb="3">
      <t>ダイ</t>
    </rPh>
    <rPh sb="4" eb="5">
      <t>カズ</t>
    </rPh>
    <rPh sb="6" eb="7">
      <t>トウ</t>
    </rPh>
    <rPh sb="10" eb="11">
      <t>ダイ</t>
    </rPh>
    <rPh sb="16" eb="17">
      <t>ニン</t>
    </rPh>
    <rPh sb="17" eb="18">
      <t>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</si>
</sst>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#,##0;&quot;△ &quot;#,##0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u/>
      <sz val="14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38" fontId="3" fillId="0" borderId="1" xfId="0" applyNumberFormat="1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38" fontId="3" fillId="0" borderId="14" xfId="1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38" fontId="3" fillId="0" borderId="11" xfId="1" applyFont="1" applyBorder="1">
      <alignment vertical="center"/>
    </xf>
    <xf numFmtId="0" fontId="3" fillId="0" borderId="14" xfId="0" applyFont="1" applyBorder="1">
      <alignment vertical="center"/>
    </xf>
    <xf numFmtId="0" fontId="3" fillId="0" borderId="18" xfId="0" applyFont="1" applyBorder="1">
      <alignment vertical="center"/>
    </xf>
    <xf numFmtId="38" fontId="3" fillId="0" borderId="19" xfId="0" applyNumberFormat="1" applyFont="1" applyBorder="1">
      <alignment vertical="center"/>
    </xf>
    <xf numFmtId="38" fontId="3" fillId="0" borderId="17" xfId="0" applyNumberFormat="1" applyFont="1" applyBorder="1">
      <alignment vertical="center"/>
    </xf>
    <xf numFmtId="38" fontId="3" fillId="0" borderId="20" xfId="0" applyNumberFormat="1" applyFont="1" applyBorder="1">
      <alignment vertical="center"/>
    </xf>
    <xf numFmtId="38" fontId="3" fillId="3" borderId="1" xfId="0" applyNumberFormat="1" applyFont="1" applyFill="1" applyBorder="1">
      <alignment vertical="center"/>
    </xf>
    <xf numFmtId="38" fontId="3" fillId="3" borderId="7" xfId="0" applyNumberFormat="1" applyFont="1" applyFill="1" applyBorder="1">
      <alignment vertical="center"/>
    </xf>
    <xf numFmtId="0" fontId="3" fillId="3" borderId="8" xfId="0" applyFont="1" applyFill="1" applyBorder="1">
      <alignment vertical="center"/>
    </xf>
    <xf numFmtId="0" fontId="3" fillId="3" borderId="9" xfId="0" applyFont="1" applyFill="1" applyBorder="1">
      <alignment vertical="center"/>
    </xf>
    <xf numFmtId="38" fontId="3" fillId="4" borderId="1" xfId="0" applyNumberFormat="1" applyFont="1" applyFill="1" applyBorder="1">
      <alignment vertical="center"/>
    </xf>
    <xf numFmtId="38" fontId="3" fillId="4" borderId="7" xfId="0" applyNumberFormat="1" applyFont="1" applyFill="1" applyBorder="1">
      <alignment vertical="center"/>
    </xf>
    <xf numFmtId="0" fontId="3" fillId="4" borderId="8" xfId="0" applyFont="1" applyFill="1" applyBorder="1">
      <alignment vertical="center"/>
    </xf>
    <xf numFmtId="0" fontId="3" fillId="4" borderId="9" xfId="0" applyFont="1" applyFill="1" applyBorder="1">
      <alignment vertical="center"/>
    </xf>
    <xf numFmtId="38" fontId="3" fillId="0" borderId="7" xfId="0" quotePrefix="1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2" borderId="21" xfId="0" applyFont="1" applyFill="1" applyBorder="1">
      <alignment vertical="center"/>
    </xf>
    <xf numFmtId="0" fontId="3" fillId="2" borderId="22" xfId="0" applyFont="1" applyFill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vertical="center"/>
    </xf>
    <xf numFmtId="38" fontId="3" fillId="0" borderId="0" xfId="1" applyFont="1" applyBorder="1">
      <alignment vertical="center"/>
    </xf>
    <xf numFmtId="0" fontId="3" fillId="0" borderId="23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76" fontId="3" fillId="0" borderId="11" xfId="1" applyNumberFormat="1" applyFont="1" applyBorder="1">
      <alignment vertical="center"/>
    </xf>
    <xf numFmtId="176" fontId="3" fillId="0" borderId="14" xfId="1" applyNumberFormat="1" applyFont="1" applyBorder="1">
      <alignment vertical="center"/>
    </xf>
    <xf numFmtId="176" fontId="3" fillId="0" borderId="0" xfId="1" applyNumberFormat="1" applyFont="1" applyBorder="1">
      <alignment vertical="center"/>
    </xf>
    <xf numFmtId="0" fontId="3" fillId="0" borderId="10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2" borderId="7" xfId="0" applyFont="1" applyFill="1" applyBorder="1" applyAlignment="1">
      <alignment horizontal="center" vertical="center"/>
    </xf>
    <xf numFmtId="38" fontId="3" fillId="2" borderId="1" xfId="0" applyNumberFormat="1" applyFont="1" applyFill="1" applyBorder="1">
      <alignment vertical="center"/>
    </xf>
    <xf numFmtId="38" fontId="3" fillId="0" borderId="24" xfId="1" applyFont="1" applyBorder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>
      <alignment vertical="center"/>
    </xf>
    <xf numFmtId="177" fontId="3" fillId="0" borderId="24" xfId="1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9</xdr:col>
      <xdr:colOff>142875</xdr:colOff>
      <xdr:row>2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467350" y="0"/>
          <a:ext cx="15335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企画提案書２－１</a:t>
          </a:r>
          <a:endParaRPr lang="en-US" altLang="ja-JP" sz="14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（様式４付属資料）</a:t>
          </a:r>
          <a:endParaRPr lang="en-US" altLang="ja-JP" sz="14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zoomScaleNormal="100" workbookViewId="0">
      <selection activeCell="H8" sqref="H8"/>
    </sheetView>
  </sheetViews>
  <sheetFormatPr defaultRowHeight="13.5" x14ac:dyDescent="0.15"/>
  <cols>
    <col min="1" max="1" width="2.625" style="1" customWidth="1"/>
    <col min="2" max="2" width="13.625" style="1" customWidth="1"/>
    <col min="3" max="3" width="12.125" style="1" customWidth="1"/>
    <col min="4" max="4" width="23.625" style="1" customWidth="1"/>
    <col min="5" max="5" width="9.625" style="1" customWidth="1"/>
    <col min="6" max="6" width="2.625" style="1" customWidth="1"/>
    <col min="7" max="7" width="7.5" style="1" bestFit="1" customWidth="1"/>
    <col min="8" max="8" width="6.625" style="1" customWidth="1"/>
    <col min="9" max="9" width="11.625" style="1" customWidth="1"/>
    <col min="10" max="10" width="3.625" style="1" customWidth="1"/>
    <col min="11" max="16384" width="9" style="1"/>
  </cols>
  <sheetData>
    <row r="1" spans="1:10" ht="17.25" x14ac:dyDescent="0.15">
      <c r="A1" s="34" t="s">
        <v>19</v>
      </c>
      <c r="J1" s="31"/>
    </row>
    <row r="3" spans="1:10" ht="15" customHeight="1" x14ac:dyDescent="0.15">
      <c r="D3" s="35" t="s">
        <v>21</v>
      </c>
    </row>
    <row r="4" spans="1:10" ht="15" customHeight="1" x14ac:dyDescent="0.15">
      <c r="D4" s="36" t="s">
        <v>25</v>
      </c>
    </row>
    <row r="5" spans="1:10" ht="15" customHeight="1" x14ac:dyDescent="0.15">
      <c r="D5" s="36" t="s">
        <v>26</v>
      </c>
    </row>
    <row r="6" spans="1:10" ht="15" customHeight="1" x14ac:dyDescent="0.15">
      <c r="D6" s="36" t="s">
        <v>27</v>
      </c>
      <c r="I6" s="31" t="s">
        <v>22</v>
      </c>
    </row>
    <row r="7" spans="1:10" ht="15" customHeight="1" x14ac:dyDescent="0.15"/>
    <row r="8" spans="1:10" ht="15" customHeight="1" x14ac:dyDescent="0.15"/>
    <row r="9" spans="1:10" ht="15" customHeight="1" x14ac:dyDescent="0.15">
      <c r="A9" s="1" t="s">
        <v>37</v>
      </c>
    </row>
    <row r="10" spans="1:10" ht="15" customHeight="1" x14ac:dyDescent="0.15">
      <c r="A10" s="1" t="s">
        <v>39</v>
      </c>
    </row>
    <row r="11" spans="1:10" ht="15" customHeight="1" x14ac:dyDescent="0.15">
      <c r="A11" s="1" t="s">
        <v>38</v>
      </c>
    </row>
    <row r="12" spans="1:10" x14ac:dyDescent="0.15">
      <c r="J12" s="31" t="s">
        <v>16</v>
      </c>
    </row>
    <row r="13" spans="1:10" ht="23.25" customHeight="1" x14ac:dyDescent="0.15">
      <c r="A13" s="54" t="s">
        <v>0</v>
      </c>
      <c r="B13" s="54"/>
      <c r="C13" s="53" t="s">
        <v>1</v>
      </c>
      <c r="D13" s="54" t="s">
        <v>2</v>
      </c>
      <c r="E13" s="54"/>
      <c r="F13" s="54"/>
      <c r="G13" s="54"/>
      <c r="H13" s="54"/>
      <c r="I13" s="54"/>
      <c r="J13" s="54"/>
    </row>
    <row r="14" spans="1:10" ht="15" customHeight="1" x14ac:dyDescent="0.15">
      <c r="A14" s="2" t="s">
        <v>8</v>
      </c>
      <c r="B14" s="3"/>
      <c r="C14" s="3"/>
      <c r="D14" s="3"/>
      <c r="E14" s="3"/>
      <c r="F14" s="3"/>
      <c r="G14" s="3"/>
      <c r="H14" s="3"/>
      <c r="I14" s="3"/>
      <c r="J14" s="4"/>
    </row>
    <row r="15" spans="1:10" ht="15" customHeight="1" x14ac:dyDescent="0.15">
      <c r="A15" s="5"/>
      <c r="B15" s="44" t="s">
        <v>9</v>
      </c>
      <c r="C15" s="19"/>
      <c r="D15" s="10" t="s">
        <v>10</v>
      </c>
      <c r="E15" s="16"/>
      <c r="F15" s="10" t="s">
        <v>3</v>
      </c>
      <c r="G15" s="41"/>
      <c r="H15" s="10" t="s">
        <v>7</v>
      </c>
      <c r="I15" s="16">
        <f t="shared" ref="I15:I23" si="0">E15*G15</f>
        <v>0</v>
      </c>
      <c r="J15" s="11" t="s">
        <v>5</v>
      </c>
    </row>
    <row r="16" spans="1:10" ht="15" customHeight="1" x14ac:dyDescent="0.15">
      <c r="A16" s="5"/>
      <c r="B16" s="45" t="s">
        <v>17</v>
      </c>
      <c r="C16" s="20"/>
      <c r="D16" s="17" t="s">
        <v>18</v>
      </c>
      <c r="E16" s="13"/>
      <c r="F16" s="17" t="s">
        <v>3</v>
      </c>
      <c r="G16" s="42"/>
      <c r="H16" s="17" t="s">
        <v>7</v>
      </c>
      <c r="I16" s="13">
        <f t="shared" si="0"/>
        <v>0</v>
      </c>
      <c r="J16" s="14" t="s">
        <v>5</v>
      </c>
    </row>
    <row r="17" spans="1:10" ht="15" customHeight="1" x14ac:dyDescent="0.15">
      <c r="A17" s="5"/>
      <c r="B17" s="45" t="s">
        <v>11</v>
      </c>
      <c r="C17" s="20"/>
      <c r="D17" s="17" t="s">
        <v>23</v>
      </c>
      <c r="E17" s="13"/>
      <c r="F17" s="17" t="s">
        <v>3</v>
      </c>
      <c r="G17" s="42"/>
      <c r="H17" s="17" t="s">
        <v>7</v>
      </c>
      <c r="I17" s="13">
        <f t="shared" si="0"/>
        <v>0</v>
      </c>
      <c r="J17" s="14" t="s">
        <v>5</v>
      </c>
    </row>
    <row r="18" spans="1:10" ht="15" customHeight="1" x14ac:dyDescent="0.15">
      <c r="A18" s="5"/>
      <c r="B18" s="46" t="s">
        <v>20</v>
      </c>
      <c r="C18" s="21"/>
      <c r="D18" s="18"/>
      <c r="E18" s="37"/>
      <c r="F18" s="39" t="s">
        <v>3</v>
      </c>
      <c r="G18" s="43"/>
      <c r="H18" s="39" t="s">
        <v>7</v>
      </c>
      <c r="I18" s="37">
        <f t="shared" si="0"/>
        <v>0</v>
      </c>
      <c r="J18" s="38" t="s">
        <v>5</v>
      </c>
    </row>
    <row r="19" spans="1:10" ht="15" customHeight="1" x14ac:dyDescent="0.15">
      <c r="A19" s="5"/>
      <c r="B19" s="46" t="s">
        <v>30</v>
      </c>
      <c r="C19" s="21"/>
      <c r="D19" s="12"/>
      <c r="E19" s="13"/>
      <c r="F19" s="40" t="s">
        <v>3</v>
      </c>
      <c r="G19" s="42"/>
      <c r="H19" s="40" t="s">
        <v>7</v>
      </c>
      <c r="I19" s="13">
        <f t="shared" si="0"/>
        <v>0</v>
      </c>
      <c r="J19" s="14" t="s">
        <v>5</v>
      </c>
    </row>
    <row r="20" spans="1:10" ht="15" customHeight="1" x14ac:dyDescent="0.15">
      <c r="A20" s="5"/>
      <c r="B20" s="46" t="s">
        <v>28</v>
      </c>
      <c r="C20" s="21"/>
      <c r="D20" s="12"/>
      <c r="E20" s="13"/>
      <c r="F20" s="40" t="s">
        <v>3</v>
      </c>
      <c r="G20" s="42"/>
      <c r="H20" s="40" t="s">
        <v>35</v>
      </c>
      <c r="I20" s="13">
        <f t="shared" si="0"/>
        <v>0</v>
      </c>
      <c r="J20" s="14" t="s">
        <v>5</v>
      </c>
    </row>
    <row r="21" spans="1:10" ht="15" customHeight="1" x14ac:dyDescent="0.15">
      <c r="A21" s="5"/>
      <c r="B21" s="46" t="s">
        <v>29</v>
      </c>
      <c r="C21" s="21"/>
      <c r="D21" s="12"/>
      <c r="E21" s="13"/>
      <c r="F21" s="40" t="s">
        <v>3</v>
      </c>
      <c r="G21" s="42"/>
      <c r="H21" s="40" t="s">
        <v>36</v>
      </c>
      <c r="I21" s="13">
        <f t="shared" si="0"/>
        <v>0</v>
      </c>
      <c r="J21" s="14" t="s">
        <v>5</v>
      </c>
    </row>
    <row r="22" spans="1:10" ht="15" customHeight="1" x14ac:dyDescent="0.15">
      <c r="A22" s="5"/>
      <c r="B22" s="46" t="s">
        <v>31</v>
      </c>
      <c r="C22" s="21"/>
      <c r="D22" s="5" t="s">
        <v>32</v>
      </c>
      <c r="E22" s="37"/>
      <c r="F22" s="39" t="s">
        <v>3</v>
      </c>
      <c r="G22" s="43"/>
      <c r="H22" s="39" t="s">
        <v>36</v>
      </c>
      <c r="I22" s="37">
        <f t="shared" si="0"/>
        <v>0</v>
      </c>
      <c r="J22" s="38" t="s">
        <v>5</v>
      </c>
    </row>
    <row r="23" spans="1:10" ht="15" customHeight="1" x14ac:dyDescent="0.15">
      <c r="A23" s="5"/>
      <c r="B23" s="46" t="s">
        <v>33</v>
      </c>
      <c r="C23" s="21"/>
      <c r="D23" s="15" t="s">
        <v>34</v>
      </c>
      <c r="E23" s="49"/>
      <c r="F23" s="50" t="s">
        <v>3</v>
      </c>
      <c r="G23" s="52"/>
      <c r="H23" s="50" t="s">
        <v>4</v>
      </c>
      <c r="I23" s="49">
        <f t="shared" si="0"/>
        <v>0</v>
      </c>
      <c r="J23" s="51" t="s">
        <v>5</v>
      </c>
    </row>
    <row r="24" spans="1:10" ht="15" customHeight="1" x14ac:dyDescent="0.15">
      <c r="A24" s="6"/>
      <c r="B24" s="47" t="s">
        <v>14</v>
      </c>
      <c r="C24" s="48">
        <f>SUM(C15:C23)</f>
        <v>0</v>
      </c>
      <c r="D24" s="32"/>
      <c r="E24" s="32"/>
      <c r="F24" s="32"/>
      <c r="G24" s="32"/>
      <c r="H24" s="32"/>
      <c r="I24" s="32"/>
      <c r="J24" s="33"/>
    </row>
    <row r="25" spans="1:10" ht="24" customHeight="1" x14ac:dyDescent="0.15">
      <c r="A25" s="55" t="s">
        <v>6</v>
      </c>
      <c r="B25" s="56"/>
      <c r="C25" s="22">
        <f>ROUNDDOWN(D25,-3)</f>
        <v>0</v>
      </c>
      <c r="D25" s="23">
        <f>C24</f>
        <v>0</v>
      </c>
      <c r="E25" s="24" t="s">
        <v>13</v>
      </c>
      <c r="F25" s="24"/>
      <c r="G25" s="24"/>
      <c r="H25" s="24"/>
      <c r="I25" s="24"/>
      <c r="J25" s="25"/>
    </row>
    <row r="26" spans="1:10" ht="15" customHeight="1" x14ac:dyDescent="0.15">
      <c r="A26" s="57" t="s">
        <v>15</v>
      </c>
      <c r="B26" s="58"/>
      <c r="C26" s="7">
        <f>C25*0.1</f>
        <v>0</v>
      </c>
      <c r="D26" s="30" t="s">
        <v>24</v>
      </c>
      <c r="E26" s="8"/>
      <c r="F26" s="8"/>
      <c r="G26" s="8"/>
      <c r="H26" s="8"/>
      <c r="I26" s="8"/>
      <c r="J26" s="9"/>
    </row>
    <row r="27" spans="1:10" ht="24" customHeight="1" x14ac:dyDescent="0.15">
      <c r="A27" s="59" t="s">
        <v>12</v>
      </c>
      <c r="B27" s="60"/>
      <c r="C27" s="26">
        <f>SUM(C25:C26)</f>
        <v>0</v>
      </c>
      <c r="D27" s="27"/>
      <c r="E27" s="28"/>
      <c r="F27" s="28"/>
      <c r="G27" s="28"/>
      <c r="H27" s="28"/>
      <c r="I27" s="28"/>
      <c r="J27" s="29"/>
    </row>
  </sheetData>
  <mergeCells count="5">
    <mergeCell ref="A13:B13"/>
    <mergeCell ref="D13:J13"/>
    <mergeCell ref="A25:B25"/>
    <mergeCell ref="A26:B26"/>
    <mergeCell ref="A27:B27"/>
  </mergeCells>
  <phoneticPr fontId="2"/>
  <pageMargins left="0.59055118110236227" right="0.59055118110236227" top="0.78740157480314965" bottom="0.59055118110236227" header="0.59055118110236227" footer="0.3937007874015748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上灘・沼島線 (金抜き)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U000336</dc:creator>
  <cp:lastModifiedBy>Windows ユーザー</cp:lastModifiedBy>
  <cp:lastPrinted>2025-05-26T09:17:17Z</cp:lastPrinted>
  <dcterms:created xsi:type="dcterms:W3CDTF">2017-07-12T06:22:21Z</dcterms:created>
  <dcterms:modified xsi:type="dcterms:W3CDTF">2025-06-13T09:35:09Z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28744</vt:lpwstr>
  </property>
  <property fmtid="{D5CDD505-2E9C-101B-9397-08002B2CF9AE}" pid="3" name="NXPowerLiteSettings">
    <vt:lpwstr>E700050004A000</vt:lpwstr>
  </property>
  <property fmtid="{D5CDD505-2E9C-101B-9397-08002B2CF9AE}" pid="4" name="NXPowerLiteVersion">
    <vt:lpwstr>S6.2.6</vt:lpwstr>
  </property>
</Properties>
</file>